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Ayla\Documents\FCC\tmp\"/>
    </mc:Choice>
  </mc:AlternateContent>
  <xr:revisionPtr revIDLastSave="0" documentId="13_ncr:1_{FEF80F1C-A420-4CF6-9FFE-9BF8876F6428}"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Unrestricted Funds" sheetId="5" r:id="rId2"/>
    <sheet name="Cash Flow Projection Worksheet" sheetId="2" r:id="rId3"/>
    <sheet name="Reports" sheetId="3" r:id="rId4"/>
    <sheet name="Sheet4" sheetId="4" state="hidden" r:id="rId5"/>
  </sheets>
  <definedNames>
    <definedName name="_xlnm.Print_Area" localSheetId="2">'Cash Flow Projection Worksheet'!$A$1:$Q$70</definedName>
    <definedName name="_xlnm.Print_Area" localSheetId="0">Instructions!$A$1:$N$41</definedName>
    <definedName name="_xlnm.Print_Area" localSheetId="3">Reports!$A$1:$L$34</definedName>
    <definedName name="_xlnm.Print_Area" localSheetId="1">'Unrestricted Funds'!$A$1:$G$15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2" l="1"/>
  <c r="N11" i="2"/>
  <c r="J13" i="2"/>
  <c r="K13" i="2"/>
  <c r="B13" i="5"/>
  <c r="G10" i="2"/>
  <c r="H52" i="2"/>
  <c r="E44" i="2" l="1"/>
  <c r="F44" i="2"/>
  <c r="G44" i="2"/>
  <c r="H44" i="2"/>
  <c r="I44" i="2"/>
  <c r="J44" i="2"/>
  <c r="K44" i="2"/>
  <c r="L44" i="2"/>
  <c r="M44" i="2"/>
  <c r="N44" i="2"/>
  <c r="O44" i="2"/>
  <c r="P44" i="2"/>
  <c r="E45" i="2"/>
  <c r="F45" i="2"/>
  <c r="G45" i="2"/>
  <c r="H45" i="2"/>
  <c r="I45" i="2"/>
  <c r="J45" i="2"/>
  <c r="K45" i="2"/>
  <c r="L45" i="2"/>
  <c r="M45" i="2"/>
  <c r="N45" i="2"/>
  <c r="O45" i="2"/>
  <c r="P45" i="2"/>
  <c r="E46" i="2"/>
  <c r="F46" i="2"/>
  <c r="G46" i="2"/>
  <c r="H46" i="2"/>
  <c r="I46" i="2"/>
  <c r="J46" i="2"/>
  <c r="K46" i="2"/>
  <c r="L46" i="2"/>
  <c r="M46" i="2"/>
  <c r="N46" i="2"/>
  <c r="O46" i="2"/>
  <c r="P46" i="2"/>
  <c r="E47" i="2"/>
  <c r="F47" i="2"/>
  <c r="G47" i="2"/>
  <c r="H47" i="2"/>
  <c r="I47" i="2"/>
  <c r="J47" i="2"/>
  <c r="K47" i="2"/>
  <c r="L47" i="2"/>
  <c r="M47" i="2"/>
  <c r="N47" i="2"/>
  <c r="O47" i="2"/>
  <c r="P47" i="2"/>
  <c r="E48" i="2"/>
  <c r="F48" i="2"/>
  <c r="G48" i="2"/>
  <c r="H48" i="2"/>
  <c r="I48" i="2"/>
  <c r="J48" i="2"/>
  <c r="K48" i="2"/>
  <c r="L48" i="2"/>
  <c r="M48" i="2"/>
  <c r="N48" i="2"/>
  <c r="O48" i="2"/>
  <c r="P48" i="2"/>
  <c r="E49" i="2"/>
  <c r="F49" i="2"/>
  <c r="G49" i="2"/>
  <c r="H49" i="2"/>
  <c r="I49" i="2"/>
  <c r="J49" i="2"/>
  <c r="K49" i="2"/>
  <c r="L49" i="2"/>
  <c r="M49" i="2"/>
  <c r="N49" i="2"/>
  <c r="O49" i="2"/>
  <c r="P49" i="2"/>
  <c r="E50" i="2"/>
  <c r="F50" i="2"/>
  <c r="G50" i="2"/>
  <c r="H50" i="2"/>
  <c r="I50" i="2"/>
  <c r="J50" i="2"/>
  <c r="K50" i="2"/>
  <c r="L50" i="2"/>
  <c r="M50" i="2"/>
  <c r="N50" i="2"/>
  <c r="O50" i="2"/>
  <c r="P50" i="2"/>
  <c r="E51" i="2"/>
  <c r="F51" i="2"/>
  <c r="G51" i="2"/>
  <c r="H51" i="2"/>
  <c r="I51" i="2"/>
  <c r="J51" i="2"/>
  <c r="K51" i="2"/>
  <c r="L51" i="2"/>
  <c r="M51" i="2"/>
  <c r="N51" i="2"/>
  <c r="O51" i="2"/>
  <c r="P51" i="2"/>
  <c r="E55" i="2"/>
  <c r="F55" i="2"/>
  <c r="G55" i="2"/>
  <c r="H55" i="2"/>
  <c r="I55" i="2"/>
  <c r="J55" i="2"/>
  <c r="K55" i="2"/>
  <c r="L55" i="2"/>
  <c r="M55" i="2"/>
  <c r="N55" i="2"/>
  <c r="O55" i="2"/>
  <c r="P55" i="2"/>
  <c r="Q55" i="2" l="1"/>
  <c r="Q45" i="2"/>
  <c r="Q48" i="2"/>
  <c r="Q46" i="2"/>
  <c r="Q44" i="2"/>
  <c r="Q47" i="2"/>
  <c r="Q49" i="2"/>
  <c r="Q51" i="2"/>
  <c r="Q50" i="2"/>
  <c r="C4" i="2"/>
  <c r="E11" i="2"/>
  <c r="E13" i="2"/>
  <c r="E12" i="2"/>
  <c r="C62" i="2" l="1"/>
  <c r="C29" i="2"/>
  <c r="F14" i="2"/>
  <c r="G14" i="2"/>
  <c r="H14" i="2"/>
  <c r="I14" i="2"/>
  <c r="J14" i="2"/>
  <c r="K14" i="2"/>
  <c r="L14" i="2"/>
  <c r="M14" i="2"/>
  <c r="N14" i="2"/>
  <c r="O14" i="2"/>
  <c r="P14" i="2"/>
  <c r="F15" i="2"/>
  <c r="G15" i="2"/>
  <c r="H15" i="2"/>
  <c r="I15" i="2"/>
  <c r="J15" i="2"/>
  <c r="K15" i="2"/>
  <c r="L15" i="2"/>
  <c r="M15" i="2"/>
  <c r="N15" i="2"/>
  <c r="O15" i="2"/>
  <c r="P15" i="2"/>
  <c r="E15" i="2"/>
  <c r="E14" i="2"/>
  <c r="E61" i="2"/>
  <c r="F61" i="2"/>
  <c r="G61" i="2"/>
  <c r="H61" i="2"/>
  <c r="I61" i="2"/>
  <c r="J61" i="2"/>
  <c r="K61" i="2"/>
  <c r="L61" i="2"/>
  <c r="M61" i="2"/>
  <c r="N61" i="2"/>
  <c r="O61" i="2"/>
  <c r="P61" i="2"/>
  <c r="F60" i="2"/>
  <c r="G60" i="2"/>
  <c r="H60" i="2"/>
  <c r="I60" i="2"/>
  <c r="J60" i="2"/>
  <c r="K60" i="2"/>
  <c r="L60" i="2"/>
  <c r="M60" i="2"/>
  <c r="N60" i="2"/>
  <c r="O60" i="2"/>
  <c r="P60" i="2"/>
  <c r="E60" i="2"/>
  <c r="E33" i="2"/>
  <c r="F33" i="2"/>
  <c r="G33" i="2"/>
  <c r="H33" i="2"/>
  <c r="I33" i="2"/>
  <c r="J33" i="2"/>
  <c r="K33" i="2"/>
  <c r="L33" i="2"/>
  <c r="M33" i="2"/>
  <c r="N33" i="2"/>
  <c r="O33" i="2"/>
  <c r="P33" i="2"/>
  <c r="E34" i="2"/>
  <c r="F34" i="2"/>
  <c r="G34" i="2"/>
  <c r="H34" i="2"/>
  <c r="I34" i="2"/>
  <c r="J34" i="2"/>
  <c r="K34" i="2"/>
  <c r="L34" i="2"/>
  <c r="M34" i="2"/>
  <c r="N34" i="2"/>
  <c r="O34" i="2"/>
  <c r="P34" i="2"/>
  <c r="E35" i="2"/>
  <c r="F35" i="2"/>
  <c r="G35" i="2"/>
  <c r="H35" i="2"/>
  <c r="I35" i="2"/>
  <c r="J35" i="2"/>
  <c r="K35" i="2"/>
  <c r="L35" i="2"/>
  <c r="M35" i="2"/>
  <c r="N35" i="2"/>
  <c r="O35" i="2"/>
  <c r="P35" i="2"/>
  <c r="E53" i="2"/>
  <c r="F53" i="2"/>
  <c r="G53" i="2"/>
  <c r="H53" i="2"/>
  <c r="I53" i="2"/>
  <c r="J53" i="2"/>
  <c r="K53" i="2"/>
  <c r="L53" i="2"/>
  <c r="M53" i="2"/>
  <c r="N53" i="2"/>
  <c r="O53" i="2"/>
  <c r="P53" i="2"/>
  <c r="E54" i="2"/>
  <c r="F54" i="2"/>
  <c r="G54" i="2"/>
  <c r="H54" i="2"/>
  <c r="I54" i="2"/>
  <c r="J54" i="2"/>
  <c r="K54" i="2"/>
  <c r="L54" i="2"/>
  <c r="M54" i="2"/>
  <c r="N54" i="2"/>
  <c r="O54" i="2"/>
  <c r="P54" i="2"/>
  <c r="E56" i="2"/>
  <c r="F56" i="2"/>
  <c r="G56" i="2"/>
  <c r="H56" i="2"/>
  <c r="I56" i="2"/>
  <c r="J56" i="2"/>
  <c r="K56" i="2"/>
  <c r="L56" i="2"/>
  <c r="M56" i="2"/>
  <c r="N56" i="2"/>
  <c r="O56" i="2"/>
  <c r="P56" i="2"/>
  <c r="E36" i="2"/>
  <c r="F36" i="2"/>
  <c r="G36" i="2"/>
  <c r="H36" i="2"/>
  <c r="I36" i="2"/>
  <c r="J36" i="2"/>
  <c r="K36" i="2"/>
  <c r="L36" i="2"/>
  <c r="M36" i="2"/>
  <c r="N36" i="2"/>
  <c r="O36" i="2"/>
  <c r="P36" i="2"/>
  <c r="E37" i="2"/>
  <c r="F37" i="2"/>
  <c r="G37" i="2"/>
  <c r="H37" i="2"/>
  <c r="I37" i="2"/>
  <c r="J37" i="2"/>
  <c r="K37" i="2"/>
  <c r="L37" i="2"/>
  <c r="M37" i="2"/>
  <c r="N37" i="2"/>
  <c r="O37" i="2"/>
  <c r="P37" i="2"/>
  <c r="E38" i="2"/>
  <c r="F38" i="2"/>
  <c r="G38" i="2"/>
  <c r="H38" i="2"/>
  <c r="I38" i="2"/>
  <c r="J38" i="2"/>
  <c r="K38" i="2"/>
  <c r="L38" i="2"/>
  <c r="M38" i="2"/>
  <c r="N38" i="2"/>
  <c r="O38" i="2"/>
  <c r="P38" i="2"/>
  <c r="E39" i="2"/>
  <c r="F39" i="2"/>
  <c r="G39" i="2"/>
  <c r="H39" i="2"/>
  <c r="I39" i="2"/>
  <c r="J39" i="2"/>
  <c r="K39" i="2"/>
  <c r="L39" i="2"/>
  <c r="M39" i="2"/>
  <c r="N39" i="2"/>
  <c r="O39" i="2"/>
  <c r="P39" i="2"/>
  <c r="E40" i="2"/>
  <c r="F40" i="2"/>
  <c r="G40" i="2"/>
  <c r="H40" i="2"/>
  <c r="I40" i="2"/>
  <c r="J40" i="2"/>
  <c r="K40" i="2"/>
  <c r="L40" i="2"/>
  <c r="M40" i="2"/>
  <c r="N40" i="2"/>
  <c r="O40" i="2"/>
  <c r="P40" i="2"/>
  <c r="E41" i="2"/>
  <c r="F41" i="2"/>
  <c r="G41" i="2"/>
  <c r="H41" i="2"/>
  <c r="I41" i="2"/>
  <c r="J41" i="2"/>
  <c r="K41" i="2"/>
  <c r="L41" i="2"/>
  <c r="M41" i="2"/>
  <c r="N41" i="2"/>
  <c r="O41" i="2"/>
  <c r="P41" i="2"/>
  <c r="E42" i="2"/>
  <c r="F42" i="2"/>
  <c r="G42" i="2"/>
  <c r="H42" i="2"/>
  <c r="I42" i="2"/>
  <c r="J42" i="2"/>
  <c r="K42" i="2"/>
  <c r="L42" i="2"/>
  <c r="M42" i="2"/>
  <c r="N42" i="2"/>
  <c r="O42" i="2"/>
  <c r="P42" i="2"/>
  <c r="E43" i="2"/>
  <c r="F43" i="2"/>
  <c r="G43" i="2"/>
  <c r="H43" i="2"/>
  <c r="I43" i="2"/>
  <c r="J43" i="2"/>
  <c r="K43" i="2"/>
  <c r="L43" i="2"/>
  <c r="M43" i="2"/>
  <c r="N43" i="2"/>
  <c r="O43" i="2"/>
  <c r="P43" i="2"/>
  <c r="E52" i="2"/>
  <c r="F52" i="2"/>
  <c r="G52" i="2"/>
  <c r="I52" i="2"/>
  <c r="J52" i="2"/>
  <c r="K52" i="2"/>
  <c r="L52" i="2"/>
  <c r="M52" i="2"/>
  <c r="N52" i="2"/>
  <c r="O52" i="2"/>
  <c r="P52" i="2"/>
  <c r="E57" i="2"/>
  <c r="F57" i="2"/>
  <c r="G57" i="2"/>
  <c r="H57" i="2"/>
  <c r="I57" i="2"/>
  <c r="J57" i="2"/>
  <c r="K57" i="2"/>
  <c r="L57" i="2"/>
  <c r="M57" i="2"/>
  <c r="N57" i="2"/>
  <c r="O57" i="2"/>
  <c r="P57" i="2"/>
  <c r="E58" i="2"/>
  <c r="F58" i="2"/>
  <c r="G58" i="2"/>
  <c r="H58" i="2"/>
  <c r="I58" i="2"/>
  <c r="J58" i="2"/>
  <c r="K58" i="2"/>
  <c r="L58" i="2"/>
  <c r="M58" i="2"/>
  <c r="N58" i="2"/>
  <c r="O58" i="2"/>
  <c r="P58" i="2"/>
  <c r="F32" i="2"/>
  <c r="G32" i="2"/>
  <c r="H32" i="2"/>
  <c r="I32" i="2"/>
  <c r="J32" i="2"/>
  <c r="K32" i="2"/>
  <c r="L32" i="2"/>
  <c r="M32" i="2"/>
  <c r="N32" i="2"/>
  <c r="O32" i="2"/>
  <c r="P32" i="2"/>
  <c r="E32" i="2"/>
  <c r="E27" i="2"/>
  <c r="F27" i="2"/>
  <c r="G27" i="2"/>
  <c r="H27" i="2"/>
  <c r="I27" i="2"/>
  <c r="J27" i="2"/>
  <c r="K27" i="2"/>
  <c r="L27" i="2"/>
  <c r="M27" i="2"/>
  <c r="N27" i="2"/>
  <c r="O27" i="2"/>
  <c r="P27" i="2"/>
  <c r="E28" i="2"/>
  <c r="F28" i="2"/>
  <c r="G28" i="2"/>
  <c r="H28" i="2"/>
  <c r="I28" i="2"/>
  <c r="J28" i="2"/>
  <c r="K28" i="2"/>
  <c r="L28" i="2"/>
  <c r="M28" i="2"/>
  <c r="N28" i="2"/>
  <c r="O28" i="2"/>
  <c r="P28" i="2"/>
  <c r="F26" i="2"/>
  <c r="G26" i="2"/>
  <c r="H26" i="2"/>
  <c r="I26" i="2"/>
  <c r="J26" i="2"/>
  <c r="K26" i="2"/>
  <c r="L26" i="2"/>
  <c r="M26" i="2"/>
  <c r="N26" i="2"/>
  <c r="O26" i="2"/>
  <c r="P26" i="2"/>
  <c r="E22" i="2"/>
  <c r="F22" i="2"/>
  <c r="G22" i="2"/>
  <c r="H22" i="2"/>
  <c r="I22" i="2"/>
  <c r="J22" i="2"/>
  <c r="K22" i="2"/>
  <c r="L22" i="2"/>
  <c r="M22" i="2"/>
  <c r="N22" i="2"/>
  <c r="O22" i="2"/>
  <c r="P22" i="2"/>
  <c r="E23" i="2"/>
  <c r="F23" i="2"/>
  <c r="G23" i="2"/>
  <c r="H23" i="2"/>
  <c r="I23" i="2"/>
  <c r="J23" i="2"/>
  <c r="K23" i="2"/>
  <c r="L23" i="2"/>
  <c r="M23" i="2"/>
  <c r="N23" i="2"/>
  <c r="O23" i="2"/>
  <c r="P23" i="2"/>
  <c r="F21" i="2"/>
  <c r="G21" i="2"/>
  <c r="H21" i="2"/>
  <c r="I21" i="2"/>
  <c r="J21" i="2"/>
  <c r="K21" i="2"/>
  <c r="L21" i="2"/>
  <c r="M21" i="2"/>
  <c r="N21" i="2"/>
  <c r="O21" i="2"/>
  <c r="P21" i="2"/>
  <c r="E10" i="2"/>
  <c r="F10" i="2"/>
  <c r="H10" i="2"/>
  <c r="I10" i="2"/>
  <c r="J10" i="2"/>
  <c r="K10" i="2"/>
  <c r="L10" i="2"/>
  <c r="M10" i="2"/>
  <c r="N10" i="2"/>
  <c r="O10" i="2"/>
  <c r="P10" i="2"/>
  <c r="F11" i="2"/>
  <c r="G11" i="2"/>
  <c r="H11" i="2"/>
  <c r="I11" i="2"/>
  <c r="J11" i="2"/>
  <c r="K11" i="2"/>
  <c r="L11" i="2"/>
  <c r="O11" i="2"/>
  <c r="P11" i="2"/>
  <c r="F12" i="2"/>
  <c r="G12" i="2"/>
  <c r="H12" i="2"/>
  <c r="I12" i="2"/>
  <c r="J12" i="2"/>
  <c r="K12" i="2"/>
  <c r="L12" i="2"/>
  <c r="M12" i="2"/>
  <c r="N12" i="2"/>
  <c r="O12" i="2"/>
  <c r="P12" i="2"/>
  <c r="F13" i="2"/>
  <c r="G13" i="2"/>
  <c r="H13" i="2"/>
  <c r="I13" i="2"/>
  <c r="L13" i="2"/>
  <c r="M13" i="2"/>
  <c r="N13" i="2"/>
  <c r="O13" i="2"/>
  <c r="P13" i="2"/>
  <c r="E16" i="2"/>
  <c r="F16" i="2"/>
  <c r="G16" i="2"/>
  <c r="H16" i="2"/>
  <c r="I16" i="2"/>
  <c r="J16" i="2"/>
  <c r="K16" i="2"/>
  <c r="L16" i="2"/>
  <c r="M16" i="2"/>
  <c r="N16" i="2"/>
  <c r="O16" i="2"/>
  <c r="P16" i="2"/>
  <c r="E17" i="2"/>
  <c r="F17" i="2"/>
  <c r="G17" i="2"/>
  <c r="H17" i="2"/>
  <c r="I17" i="2"/>
  <c r="J17" i="2"/>
  <c r="K17" i="2"/>
  <c r="L17" i="2"/>
  <c r="M17" i="2"/>
  <c r="N17" i="2"/>
  <c r="O17" i="2"/>
  <c r="P17" i="2"/>
  <c r="E18" i="2"/>
  <c r="F18" i="2"/>
  <c r="G18" i="2"/>
  <c r="H18" i="2"/>
  <c r="I18" i="2"/>
  <c r="J18" i="2"/>
  <c r="K18" i="2"/>
  <c r="L18" i="2"/>
  <c r="M18" i="2"/>
  <c r="N18" i="2"/>
  <c r="O18" i="2"/>
  <c r="P18" i="2"/>
  <c r="G9" i="2"/>
  <c r="H9" i="2"/>
  <c r="I9" i="2"/>
  <c r="J9" i="2"/>
  <c r="K9" i="2"/>
  <c r="L9" i="2"/>
  <c r="M9" i="2"/>
  <c r="N9" i="2"/>
  <c r="O9" i="2"/>
  <c r="P9" i="2"/>
  <c r="E9" i="2"/>
  <c r="Q57" i="2" l="1"/>
  <c r="Q12" i="2"/>
  <c r="Q15" i="2"/>
  <c r="Q14" i="2"/>
  <c r="A1" i="3"/>
  <c r="A35" i="1"/>
  <c r="E19" i="2"/>
  <c r="F19" i="2"/>
  <c r="G19" i="2"/>
  <c r="H19" i="2"/>
  <c r="I19" i="2"/>
  <c r="J19" i="2"/>
  <c r="K19" i="2"/>
  <c r="L19" i="2"/>
  <c r="M19" i="2"/>
  <c r="N19" i="2"/>
  <c r="O19" i="2"/>
  <c r="P19" i="2"/>
  <c r="E20" i="2"/>
  <c r="F20" i="2"/>
  <c r="G20" i="2"/>
  <c r="H20" i="2"/>
  <c r="I20" i="2"/>
  <c r="J20" i="2"/>
  <c r="K20" i="2"/>
  <c r="L20" i="2"/>
  <c r="M20" i="2"/>
  <c r="N20" i="2"/>
  <c r="O20" i="2"/>
  <c r="P20" i="2"/>
  <c r="E21" i="2"/>
  <c r="E26" i="2"/>
  <c r="F9" i="2"/>
  <c r="Q36" i="2"/>
  <c r="Q37" i="2"/>
  <c r="Q38" i="2"/>
  <c r="Q39" i="2"/>
  <c r="Q40" i="2"/>
  <c r="Q41" i="2"/>
  <c r="Q42" i="2"/>
  <c r="Q43" i="2"/>
  <c r="Q52" i="2"/>
  <c r="Q58" i="2"/>
  <c r="Q59" i="2"/>
  <c r="Q60" i="2"/>
  <c r="Q61" i="2"/>
  <c r="Q33" i="2"/>
  <c r="Q34" i="2"/>
  <c r="Q35" i="2"/>
  <c r="Q53" i="2"/>
  <c r="Q54" i="2"/>
  <c r="Q56" i="2"/>
  <c r="Q32" i="2"/>
  <c r="F62" i="2"/>
  <c r="G62" i="2"/>
  <c r="H62" i="2"/>
  <c r="I62" i="2"/>
  <c r="J62" i="2"/>
  <c r="K62" i="2"/>
  <c r="L62" i="2"/>
  <c r="M62" i="2"/>
  <c r="N62" i="2"/>
  <c r="O62" i="2"/>
  <c r="P62" i="2"/>
  <c r="E62" i="2"/>
  <c r="Q8" i="2"/>
  <c r="Q18" i="2" l="1"/>
  <c r="Q16" i="2"/>
  <c r="Q13" i="2"/>
  <c r="Q26" i="2"/>
  <c r="Q28" i="2"/>
  <c r="Q23" i="2"/>
  <c r="Q22" i="2"/>
  <c r="Q17" i="2"/>
  <c r="Q11" i="2"/>
  <c r="Q27" i="2"/>
  <c r="M29" i="2"/>
  <c r="M64" i="2" s="1"/>
  <c r="Q21" i="2"/>
  <c r="P29" i="2"/>
  <c r="P64" i="2" s="1"/>
  <c r="N29" i="2"/>
  <c r="N64" i="2" s="1"/>
  <c r="J29" i="2"/>
  <c r="J64" i="2" s="1"/>
  <c r="F29" i="2"/>
  <c r="F64" i="2" s="1"/>
  <c r="I29" i="2"/>
  <c r="I64" i="2" s="1"/>
  <c r="L29" i="2"/>
  <c r="L64" i="2" s="1"/>
  <c r="H29" i="2"/>
  <c r="H64" i="2" s="1"/>
  <c r="O29" i="2"/>
  <c r="O64" i="2" s="1"/>
  <c r="K29" i="2"/>
  <c r="K64" i="2" s="1"/>
  <c r="G29" i="2"/>
  <c r="G64" i="2" s="1"/>
  <c r="Q10" i="2"/>
  <c r="E29" i="2"/>
  <c r="E66" i="2" s="1"/>
  <c r="Q9" i="2"/>
  <c r="Q62" i="2"/>
  <c r="F66" i="2" l="1"/>
  <c r="G66" i="2" s="1"/>
  <c r="H66" i="2" s="1"/>
  <c r="I66" i="2" s="1"/>
  <c r="J66" i="2" s="1"/>
  <c r="K66" i="2" s="1"/>
  <c r="L66" i="2" s="1"/>
  <c r="M66" i="2" s="1"/>
  <c r="N66" i="2" s="1"/>
  <c r="O66" i="2" s="1"/>
  <c r="P66" i="2" s="1"/>
  <c r="Q29" i="2"/>
  <c r="Q64" i="2" s="1"/>
  <c r="E6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FCC Boardroom</author>
  </authors>
  <commentList>
    <comment ref="A7" authorId="0" shapeId="0" xr:uid="{00000000-0006-0000-0200-000001000000}">
      <text>
        <r>
          <rPr>
            <b/>
            <sz val="9"/>
            <color indexed="81"/>
            <rFont val="Tahoma"/>
            <family val="2"/>
          </rPr>
          <t xml:space="preserve">Federation:
As you finish each month update to actuals; make sure you haven't overclaimed your restricted funds
</t>
        </r>
        <r>
          <rPr>
            <sz val="9"/>
            <color indexed="81"/>
            <rFont val="Tahoma"/>
            <family val="2"/>
          </rPr>
          <t xml:space="preserve">
</t>
        </r>
      </text>
    </comment>
    <comment ref="A20" authorId="0" shapeId="0" xr:uid="{00000000-0006-0000-0200-000002000000}">
      <text>
        <r>
          <rPr>
            <b/>
            <sz val="9"/>
            <color indexed="81"/>
            <rFont val="Tahoma"/>
            <family val="2"/>
          </rPr>
          <t xml:space="preserve">Federtation:
Money from restricted money that you will likely recognize as the related expense will occur
</t>
        </r>
        <r>
          <rPr>
            <sz val="9"/>
            <color indexed="81"/>
            <rFont val="Tahoma"/>
            <family val="2"/>
          </rPr>
          <t xml:space="preserve">
</t>
        </r>
      </text>
    </comment>
    <comment ref="A25" authorId="0" shapeId="0" xr:uid="{00000000-0006-0000-0200-000003000000}">
      <text>
        <r>
          <rPr>
            <b/>
            <sz val="9"/>
            <color indexed="81"/>
            <rFont val="Tahoma"/>
            <family val="2"/>
          </rPr>
          <t>Federtation:</t>
        </r>
        <r>
          <rPr>
            <sz val="9"/>
            <color indexed="81"/>
            <rFont val="Tahoma"/>
            <family val="2"/>
          </rPr>
          <t xml:space="preserve">
Money from restricted grants that you will likely recognize as the related expense will occur
</t>
        </r>
      </text>
    </comment>
  </commentList>
</comments>
</file>

<file path=xl/sharedStrings.xml><?xml version="1.0" encoding="utf-8"?>
<sst xmlns="http://schemas.openxmlformats.org/spreadsheetml/2006/main" count="223" uniqueCount="123">
  <si>
    <t>Cash Flow Projections</t>
  </si>
  <si>
    <t>Instructions</t>
  </si>
  <si>
    <t>Why are they important?</t>
  </si>
  <si>
    <t>Instructions:</t>
  </si>
  <si>
    <t xml:space="preserve">Cash Flow Projections for:  </t>
  </si>
  <si>
    <t>Key:</t>
  </si>
  <si>
    <t>Grey =</t>
  </si>
  <si>
    <t>Input (data entry)</t>
  </si>
  <si>
    <t>Green =</t>
  </si>
  <si>
    <t>Calculated (no entry allowed)</t>
  </si>
  <si>
    <t>Fiscal Year Begins (month)</t>
  </si>
  <si>
    <t>drop down list</t>
  </si>
  <si>
    <t>January</t>
  </si>
  <si>
    <t>February</t>
  </si>
  <si>
    <t>March</t>
  </si>
  <si>
    <t>April</t>
  </si>
  <si>
    <t>May</t>
  </si>
  <si>
    <t>June</t>
  </si>
  <si>
    <t>July</t>
  </si>
  <si>
    <t>August</t>
  </si>
  <si>
    <t>September</t>
  </si>
  <si>
    <t>October</t>
  </si>
  <si>
    <t>November</t>
  </si>
  <si>
    <t>December</t>
  </si>
  <si>
    <t>Current Year Budget</t>
  </si>
  <si>
    <t>Spread Evenly</t>
  </si>
  <si>
    <t>Actual</t>
  </si>
  <si>
    <t>Yes</t>
  </si>
  <si>
    <t>No</t>
  </si>
  <si>
    <t>Interest Revenue</t>
  </si>
  <si>
    <t>Membership</t>
  </si>
  <si>
    <t>Contributions from Grants</t>
  </si>
  <si>
    <t>Contributions from Gaming</t>
  </si>
  <si>
    <t>Casino</t>
  </si>
  <si>
    <t>Raffle</t>
  </si>
  <si>
    <t>Bingo</t>
  </si>
  <si>
    <t>grant contribution</t>
  </si>
  <si>
    <t>Program/Services</t>
  </si>
  <si>
    <t>Total Cash Receipts</t>
  </si>
  <si>
    <t>Total</t>
  </si>
  <si>
    <t xml:space="preserve">Expected or Actual </t>
  </si>
  <si>
    <t>Estimate</t>
  </si>
  <si>
    <t>Salaries and Wages</t>
  </si>
  <si>
    <t>Medical benefits</t>
  </si>
  <si>
    <t>MERC</t>
  </si>
  <si>
    <t>Other (e.g. payroll, RRSP)</t>
  </si>
  <si>
    <t>[additional]</t>
  </si>
  <si>
    <t>Utilities</t>
  </si>
  <si>
    <t>Telphone</t>
  </si>
  <si>
    <t>Rent</t>
  </si>
  <si>
    <t>Technology</t>
  </si>
  <si>
    <t>Maintenance</t>
  </si>
  <si>
    <t>Total Cash Disbursements</t>
  </si>
  <si>
    <t>Donations</t>
  </si>
  <si>
    <t>Sponsorship</t>
  </si>
  <si>
    <t>Office Expense</t>
  </si>
  <si>
    <t>Audit  &amp; Accounting</t>
  </si>
  <si>
    <t>Equipment leases</t>
  </si>
  <si>
    <t>Disbursements for Financing</t>
  </si>
  <si>
    <t>Loan payments</t>
  </si>
  <si>
    <t>Mortgage</t>
  </si>
  <si>
    <t>Net Cash Excess (Shortfall)</t>
  </si>
  <si>
    <t>Rolling Cash Balance</t>
  </si>
  <si>
    <t>Spread?</t>
  </si>
  <si>
    <t xml:space="preserve">What is a Cash Flow Projection?  </t>
  </si>
  <si>
    <t>A spreadsheet that estimates cash inputs and outputs in order to understand when you will run out of unrestricted cash to pay your bills.</t>
  </si>
  <si>
    <t>It helps non-profit boards understand the future cash position, so decisions can be made in a timely manner.</t>
  </si>
  <si>
    <t>The next tab contains the workbook.  It has been built with formulas to help you complete your Cash Flow Projection easily.  It also has some cells protected (green) to prevent you from accidentially erasing formulas that could then impact the "Rolling Cash Balance".  This line is the predictor of when you will run out of funds.</t>
  </si>
  <si>
    <t>Instructions for the "Cash Flow Projection Worksheet"</t>
  </si>
  <si>
    <t>Fields that Require Input</t>
  </si>
  <si>
    <t>Location</t>
  </si>
  <si>
    <t>C1</t>
  </si>
  <si>
    <t>Name of Organization</t>
  </si>
  <si>
    <t>Insert the name of your organization</t>
  </si>
  <si>
    <t>Fiscal Year Begins</t>
  </si>
  <si>
    <t>C3</t>
  </si>
  <si>
    <t>C4</t>
  </si>
  <si>
    <t>Current Budget</t>
  </si>
  <si>
    <t>If you have a budget, this will make populating your "estimates" easy.  If you have had a crisis (i.e. pandemic) then adjust your budget to what inputs and outputs you reasonably expect to still incur.</t>
  </si>
  <si>
    <t>Column C</t>
  </si>
  <si>
    <t>Column D</t>
  </si>
  <si>
    <t>Updating Estimates to Actuals Monthly</t>
  </si>
  <si>
    <t>Each month and Row 8</t>
  </si>
  <si>
    <t>At the end of each month, update your "estimates" to "actuals" by replacing the projected inputs and outputs with the actual amount received or paid out.  Remember to change Row 8 to "actual" when you update your spreadsheet.  If some of the differences are due to timing (you didn't receive the cash yet; or pay the bill but expect to next month) adjust the amounts of relevant future months.</t>
  </si>
  <si>
    <t>Note:  This tool has been adjusted and simplified to reflect the needs of small non-profits.  It is for informational purposes and doesn't constitute financial or professional advice.  It is a tool that needs to be adapted to your organization's needs and objectives as well as financial situation.  As with all our resources, we recommend you get your own professional advice.  The Federation of Calgary Communities doesn't warrant the completeness or accuracy of this tool and use of this tools shall be at your own risk.</t>
  </si>
  <si>
    <t>This is the organization's unrestricted cash balance plus any inputs (revenue) minus any outputs (expenses).  It shows the cumulative cash position as of that month.  Updating with actuals will give you the most accurate cash flow projections.  As you start seeing this amount narrow, steps need to be taken to address this shortage in advance.  You need to limit your liability by using this to predict when certain decisions, like terminating staff, need to be made.</t>
  </si>
  <si>
    <t>Row 60</t>
  </si>
  <si>
    <t>Date:</t>
  </si>
  <si>
    <t>Cash Receipts (Inputs)</t>
  </si>
  <si>
    <t>Cash Disbursements (Outputs)</t>
  </si>
  <si>
    <t>Beginning Unrestricted Cash Balance per Bank</t>
  </si>
  <si>
    <t>The "grey" boxes require your input as per the directions below.  You can add additional lines as you normally would.  Use the cells above to drag the formula down and across your newly formed cells.</t>
  </si>
  <si>
    <t xml:space="preserve">The spreadsheet has a drop-down menu.  If you select "yes" your budget will be divided by 12 months and those values will be populated into the spreadsheet.  If you select "no" as those line items vary from month to month, you need to manually enter those lines in the month in which you think they will happen.  Remember, this is a cash flow projection so your prepaids are not included.  (For example, your insurance is due in a specific month you need to record the entire amount when you pay for it; not when you recognize it using the Accural Accounting Method).  </t>
  </si>
  <si>
    <t>Information that is Used to Make Decisions</t>
  </si>
  <si>
    <t>How to figure our unrestricted cash:</t>
  </si>
  <si>
    <t>General Bank Balance as at (Date you start Cash Flow)</t>
  </si>
  <si>
    <t>General Funds Available for Cash Flow</t>
  </si>
  <si>
    <t>This is the organization's unrestricted cash balance (not including grants or gaming funds) on the last day of the previous month less any outstanding items.  Use the worksheet entitled "Unrestricted Cash" to calculate this.  It will automatically fill C$ on "Cash Flow Projection Worksheet"</t>
  </si>
  <si>
    <t>Enter Figures</t>
  </si>
  <si>
    <t xml:space="preserve">This form can be used to help you determine cell C4, your starting unrestricted cash balance.  Even though you may not want to spend your savings, investments or other "internally" restricted funds, it is imperative that you put them in if you are trying to determine financial viability of an organization especially during a time of economic disruption.  </t>
  </si>
  <si>
    <t>This figure will automatical go to C4 on the "Cash Projection Worksheet"</t>
  </si>
  <si>
    <t>Minus:  Outstanding Cheques</t>
  </si>
  <si>
    <t>Plus:  Undeposited funds</t>
  </si>
  <si>
    <t>Plus:  Savings, GIC's, Unrestricted Operating Funds</t>
  </si>
  <si>
    <t>Minus:  Revenue Not Yet Earned, Hall Rental Deposits</t>
  </si>
  <si>
    <t>Minus:  Trust Funds (i.e. charitable partner funds aka fiscal agent)</t>
  </si>
  <si>
    <t>Minus:  Restricted Funds Held in General (i.e. Grants)</t>
  </si>
  <si>
    <t>Insurance</t>
  </si>
  <si>
    <t xml:space="preserve">Security </t>
  </si>
  <si>
    <t>Wage Subsidy</t>
  </si>
  <si>
    <t>Notes</t>
  </si>
  <si>
    <t xml:space="preserve">Notes (explain items in categories) </t>
  </si>
  <si>
    <t>A</t>
  </si>
  <si>
    <t>M</t>
  </si>
  <si>
    <t>J</t>
  </si>
  <si>
    <t>S</t>
  </si>
  <si>
    <t>N</t>
  </si>
  <si>
    <t>D</t>
  </si>
  <si>
    <t>F</t>
  </si>
  <si>
    <t>Please provide details of grants</t>
  </si>
  <si>
    <t>O - 2021</t>
  </si>
  <si>
    <t>J-2022</t>
  </si>
  <si>
    <r>
      <t xml:space="preserve">Select the first month of your organization's fiscal year from the drop-down menu (or in a time of crisis you can enter the month you wish to start your cash flow projection).  This will automatically fill the 12 months across the top of the projection spreadsheet.   </t>
    </r>
    <r>
      <rPr>
        <b/>
        <sz val="11"/>
        <color theme="5"/>
        <rFont val="Calibri"/>
        <family val="2"/>
        <scheme val="minor"/>
      </rPr>
      <t>For City of Calgary Q2, 2022 Covid-19 Relief Fund purposes, please start your cash flow in October of 2021 using actuals from October 1, 2021 to June 30, 2022, and estimates from July 1 - September 30,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</si>
</sst>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quot;$&quot;* #,##0_);_(&quot;$&quot;* \(#,##0\);_(&quot;$&quot;* &quot;-&quot;??_);_(@_)"/>
    <numFmt numFmtId="166" formatCode="[$-409]mmmmm;@"/>
    <numFmt numFmtId="167"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9"/>
      <color indexed="81"/>
      <name val="Tahoma"/>
      <family val="2"/>
    </font>
    <font>
      <b/>
      <sz val="9"/>
      <color indexed="81"/>
      <name val="Tahoma"/>
      <family val="2"/>
    </font>
    <font>
      <b/>
      <sz val="12"/>
      <color theme="1"/>
      <name val="Calibri"/>
      <family val="2"/>
      <scheme val="minor"/>
    </font>
    <font>
      <sz val="14"/>
      <color theme="1"/>
      <name val="Calibri"/>
      <family val="2"/>
      <scheme val="minor"/>
    </font>
    <font>
      <sz val="11"/>
      <name val="Calibri"/>
      <family val="2"/>
      <scheme val="minor"/>
    </font>
    <font>
      <b/>
      <sz val="9"/>
      <color theme="1"/>
      <name val="Calibri"/>
      <family val="2"/>
      <scheme val="minor"/>
    </font>
    <font>
      <sz val="9"/>
      <color theme="1"/>
      <name val="Calibri"/>
      <family val="2"/>
      <scheme val="minor"/>
    </font>
    <font>
      <b/>
      <sz val="12"/>
      <name val="Calibri"/>
      <family val="2"/>
      <scheme val="minor"/>
    </font>
    <font>
      <b/>
      <sz val="14"/>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sz val="11"/>
      <color rgb="FFFF0000"/>
      <name val="Calibri"/>
      <family val="2"/>
      <scheme val="minor"/>
    </font>
    <font>
      <b/>
      <sz val="11"/>
      <color theme="5"/>
      <name val="Calibri"/>
      <family val="2"/>
      <scheme val="minor"/>
    </font>
    <font>
      <sz val="8"/>
      <name val="Calibri"/>
      <family val="2"/>
      <scheme val="minor"/>
    </font>
  </fonts>
  <fills count="6">
    <fill>
      <patternFill patternType="none"/>
    </fill>
    <fill>
      <patternFill patternType="gray125"/>
    </fill>
    <fill>
      <patternFill patternType="solid">
        <fgColor theme="6"/>
        <bgColor indexed="64"/>
      </patternFill>
    </fill>
    <fill>
      <patternFill patternType="solid">
        <fgColor theme="2"/>
        <bgColor indexed="64"/>
      </patternFill>
    </fill>
    <fill>
      <patternFill patternType="solid">
        <fgColor theme="6" tint="0.39997558519241921"/>
        <bgColor indexed="64"/>
      </patternFill>
    </fill>
    <fill>
      <patternFill patternType="solid">
        <fgColor theme="0"/>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76">
    <xf numFmtId="0" fontId="0" fillId="0" borderId="0" xfId="0"/>
    <xf numFmtId="0" fontId="3" fillId="0" borderId="0" xfId="0" applyFont="1"/>
    <xf numFmtId="0" fontId="0" fillId="0" borderId="0" xfId="0" applyAlignment="1">
      <alignment horizontal="center"/>
    </xf>
    <xf numFmtId="0" fontId="2" fillId="0" borderId="0" xfId="0" applyFont="1"/>
    <xf numFmtId="0" fontId="0" fillId="3" borderId="0" xfId="0" applyFill="1"/>
    <xf numFmtId="0" fontId="0" fillId="2" borderId="0" xfId="0" applyFill="1"/>
    <xf numFmtId="0" fontId="4" fillId="0" borderId="0" xfId="0" applyFont="1"/>
    <xf numFmtId="165" fontId="0" fillId="3" borderId="0" xfId="1" applyNumberFormat="1" applyFont="1" applyFill="1"/>
    <xf numFmtId="0" fontId="0" fillId="2" borderId="0" xfId="0" applyFill="1" applyProtection="1">
      <protection locked="0"/>
    </xf>
    <xf numFmtId="0" fontId="0" fillId="3" borderId="0" xfId="0" applyFill="1" applyProtection="1">
      <protection locked="0"/>
    </xf>
    <xf numFmtId="0" fontId="0" fillId="5" borderId="0" xfId="0" applyFill="1" applyAlignment="1" applyProtection="1">
      <alignment wrapText="1"/>
      <protection locked="0"/>
    </xf>
    <xf numFmtId="0" fontId="7" fillId="0" borderId="0" xfId="0" applyFont="1"/>
    <xf numFmtId="0" fontId="2" fillId="4" borderId="1" xfId="0" applyFont="1" applyFill="1" applyBorder="1" applyProtection="1">
      <protection locked="0"/>
    </xf>
    <xf numFmtId="38" fontId="0" fillId="0" borderId="0" xfId="0" applyNumberFormat="1"/>
    <xf numFmtId="38" fontId="0" fillId="4" borderId="0" xfId="1" applyNumberFormat="1" applyFont="1" applyFill="1" applyProtection="1"/>
    <xf numFmtId="0" fontId="9" fillId="5" borderId="0" xfId="0" applyFont="1" applyFill="1"/>
    <xf numFmtId="0" fontId="0" fillId="0" borderId="0" xfId="0" applyProtection="1">
      <protection locked="0"/>
    </xf>
    <xf numFmtId="14" fontId="0" fillId="0" borderId="0" xfId="0" applyNumberFormat="1" applyProtection="1">
      <protection locked="0"/>
    </xf>
    <xf numFmtId="0" fontId="0" fillId="0" borderId="0" xfId="0" applyProtection="1"/>
    <xf numFmtId="0" fontId="3"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center" vertical="center" wrapText="1"/>
    </xf>
    <xf numFmtId="167" fontId="0" fillId="3" borderId="0" xfId="0" applyNumberFormat="1" applyFill="1"/>
    <xf numFmtId="16" fontId="0" fillId="0" borderId="0" xfId="0" applyNumberFormat="1" applyProtection="1">
      <protection locked="0"/>
    </xf>
    <xf numFmtId="166" fontId="11" fillId="3" borderId="0" xfId="0" applyNumberFormat="1" applyFont="1" applyFill="1" applyProtection="1">
      <protection locked="0"/>
    </xf>
    <xf numFmtId="38" fontId="11" fillId="0" borderId="0" xfId="0" applyNumberFormat="1" applyFont="1"/>
    <xf numFmtId="38" fontId="11" fillId="3" borderId="0" xfId="0" applyNumberFormat="1" applyFont="1" applyFill="1"/>
    <xf numFmtId="38" fontId="11" fillId="5" borderId="0" xfId="0" applyNumberFormat="1" applyFont="1" applyFill="1"/>
    <xf numFmtId="49" fontId="0" fillId="0" borderId="0" xfId="0" applyNumberFormat="1" applyAlignment="1">
      <alignment vertical="top"/>
    </xf>
    <xf numFmtId="0" fontId="0" fillId="3" borderId="0" xfId="0" applyFill="1" applyAlignment="1"/>
    <xf numFmtId="49" fontId="8" fillId="3" borderId="0" xfId="0" applyNumberFormat="1" applyFont="1" applyFill="1" applyAlignment="1">
      <alignment vertical="top"/>
    </xf>
    <xf numFmtId="0" fontId="13" fillId="0" borderId="0" xfId="0" applyFont="1"/>
    <xf numFmtId="0" fontId="11" fillId="0" borderId="0" xfId="0" applyFont="1" applyAlignment="1">
      <alignment horizontal="left" wrapText="1"/>
    </xf>
    <xf numFmtId="164" fontId="0" fillId="0" borderId="1" xfId="1" applyFont="1" applyBorder="1" applyProtection="1"/>
    <xf numFmtId="0" fontId="0" fillId="2" borderId="0" xfId="0" applyFill="1" applyAlignment="1" applyProtection="1">
      <alignment wrapText="1"/>
    </xf>
    <xf numFmtId="166" fontId="0" fillId="2" borderId="0" xfId="0" applyNumberFormat="1" applyFill="1" applyProtection="1"/>
    <xf numFmtId="0" fontId="0" fillId="4" borderId="1" xfId="0" applyFill="1" applyBorder="1" applyProtection="1"/>
    <xf numFmtId="38" fontId="11" fillId="4" borderId="1" xfId="1" applyNumberFormat="1" applyFont="1" applyFill="1" applyBorder="1" applyProtection="1"/>
    <xf numFmtId="38" fontId="0" fillId="4" borderId="1" xfId="1" applyNumberFormat="1" applyFont="1" applyFill="1" applyBorder="1" applyProtection="1"/>
    <xf numFmtId="0" fontId="2" fillId="4" borderId="1" xfId="0" applyFont="1" applyFill="1" applyBorder="1" applyProtection="1"/>
    <xf numFmtId="38" fontId="11" fillId="4" borderId="1" xfId="0" applyNumberFormat="1" applyFont="1" applyFill="1" applyBorder="1" applyProtection="1"/>
    <xf numFmtId="38" fontId="0" fillId="4" borderId="1" xfId="0" applyNumberFormat="1" applyFill="1" applyBorder="1" applyProtection="1"/>
    <xf numFmtId="165" fontId="10" fillId="4" borderId="1" xfId="0" applyNumberFormat="1" applyFont="1" applyFill="1" applyBorder="1" applyProtection="1"/>
    <xf numFmtId="0" fontId="0" fillId="5" borderId="0" xfId="0" applyFill="1" applyProtection="1">
      <protection locked="0"/>
    </xf>
    <xf numFmtId="38" fontId="11" fillId="0" borderId="0" xfId="0" applyNumberFormat="1" applyFont="1" applyProtection="1"/>
    <xf numFmtId="38" fontId="0" fillId="0" borderId="0" xfId="0" applyNumberFormat="1" applyProtection="1"/>
    <xf numFmtId="0" fontId="11" fillId="0" borderId="0" xfId="0" applyFont="1" applyProtection="1"/>
    <xf numFmtId="165" fontId="0" fillId="0" borderId="0" xfId="0" applyNumberFormat="1" applyProtection="1"/>
    <xf numFmtId="0" fontId="15" fillId="0" borderId="0" xfId="0" applyFont="1"/>
    <xf numFmtId="0" fontId="16" fillId="0" borderId="0" xfId="0" applyFont="1"/>
    <xf numFmtId="0" fontId="16" fillId="0" borderId="0" xfId="0" applyFont="1" applyAlignment="1">
      <alignment wrapText="1"/>
    </xf>
    <xf numFmtId="0" fontId="2" fillId="2" borderId="0" xfId="0" applyFont="1" applyFill="1" applyAlignment="1">
      <alignment horizontal="center"/>
    </xf>
    <xf numFmtId="0" fontId="0" fillId="4" borderId="0" xfId="0" applyFill="1"/>
    <xf numFmtId="14" fontId="0" fillId="0" borderId="0" xfId="0" applyNumberFormat="1"/>
    <xf numFmtId="0" fontId="14" fillId="0" borderId="0" xfId="0" applyFont="1" applyAlignment="1">
      <alignment horizontal="right"/>
    </xf>
    <xf numFmtId="0" fontId="7" fillId="0" borderId="0" xfId="0" applyFont="1" applyAlignment="1">
      <alignment horizontal="right"/>
    </xf>
    <xf numFmtId="0" fontId="12" fillId="2" borderId="0" xfId="0" applyFont="1" applyFill="1" applyAlignment="1">
      <alignment horizontal="left"/>
    </xf>
    <xf numFmtId="0" fontId="3" fillId="0" borderId="0" xfId="0" applyFont="1" applyAlignment="1">
      <alignment horizontal="left" wrapText="1"/>
    </xf>
    <xf numFmtId="0" fontId="3" fillId="0" borderId="0" xfId="0" applyFont="1" applyAlignment="1">
      <alignment horizontal="center" wrapText="1"/>
    </xf>
    <xf numFmtId="0" fontId="11" fillId="0" borderId="0" xfId="0" applyFont="1" applyAlignment="1">
      <alignment horizontal="left"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4" fillId="4" borderId="0" xfId="0" applyFont="1" applyFill="1" applyAlignment="1">
      <alignment horizontal="left"/>
    </xf>
    <xf numFmtId="0" fontId="0" fillId="4" borderId="0" xfId="0" applyFill="1" applyAlignment="1">
      <alignment horizontal="left"/>
    </xf>
    <xf numFmtId="0" fontId="13" fillId="4" borderId="0" xfId="0" applyFont="1"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4" fillId="4" borderId="0" xfId="0" applyFont="1" applyFill="1" applyAlignment="1">
      <alignment horizontal="center"/>
    </xf>
    <xf numFmtId="0" fontId="9" fillId="0" borderId="0" xfId="0" applyFont="1" applyAlignment="1">
      <alignment horizontal="left" vertical="center" wrapText="1"/>
    </xf>
    <xf numFmtId="0" fontId="17" fillId="0" borderId="0" xfId="0" applyFont="1" applyAlignment="1">
      <alignment horizontal="left" vertical="center" wrapText="1"/>
    </xf>
    <xf numFmtId="0" fontId="0" fillId="0" borderId="0" xfId="0" applyAlignment="1" applyProtection="1">
      <alignment wrapText="1"/>
      <protection locked="0"/>
    </xf>
    <xf numFmtId="0" fontId="2" fillId="0" borderId="0" xfId="0" applyFont="1" applyAlignment="1">
      <alignment horizontal="left" wrapText="1"/>
    </xf>
    <xf numFmtId="0" fontId="11" fillId="0" borderId="0" xfId="0" applyFont="1" applyAlignment="1">
      <alignment horizontal="left" vertical="center" wrapText="1"/>
    </xf>
    <xf numFmtId="0" fontId="8" fillId="3"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Cash Flow Projection</a:t>
            </a:r>
          </a:p>
        </c:rich>
      </c:tx>
      <c:overlay val="0"/>
    </c:title>
    <c:autoTitleDeleted val="0"/>
    <c:plotArea>
      <c:layout/>
      <c:barChart>
        <c:barDir val="col"/>
        <c:grouping val="clustered"/>
        <c:varyColors val="0"/>
        <c:ser>
          <c:idx val="31"/>
          <c:order val="0"/>
          <c:tx>
            <c:strRef>
              <c:f>'Cash Flow Projection Worksheet'!$A$66:$B$66</c:f>
              <c:strCache>
                <c:ptCount val="2"/>
                <c:pt idx="0">
                  <c:v>Rolling Cash Balance</c:v>
                </c:pt>
              </c:strCache>
            </c:strRef>
          </c:tx>
          <c:spPr>
            <a:solidFill>
              <a:schemeClr val="accent3"/>
            </a:solidFill>
            <a:ln>
              <a:solidFill>
                <a:schemeClr val="accent3"/>
              </a:solidFill>
            </a:ln>
          </c:spPr>
          <c:invertIfNegative val="0"/>
          <c:cat>
            <c:strRef>
              <c:f>'Cash Flow Projection Worksheet'!$E$6:$P$6</c:f>
              <c:strCache>
                <c:ptCount val="12"/>
                <c:pt idx="0">
                  <c:v>O - 2021</c:v>
                </c:pt>
                <c:pt idx="1">
                  <c:v>N</c:v>
                </c:pt>
                <c:pt idx="2">
                  <c:v>D</c:v>
                </c:pt>
                <c:pt idx="3">
                  <c:v>J-2022</c:v>
                </c:pt>
                <c:pt idx="4">
                  <c:v>F</c:v>
                </c:pt>
                <c:pt idx="5">
                  <c:v>M</c:v>
                </c:pt>
                <c:pt idx="6">
                  <c:v>A</c:v>
                </c:pt>
                <c:pt idx="7">
                  <c:v>M</c:v>
                </c:pt>
                <c:pt idx="8">
                  <c:v>J</c:v>
                </c:pt>
                <c:pt idx="9">
                  <c:v>J</c:v>
                </c:pt>
                <c:pt idx="10">
                  <c:v>A</c:v>
                </c:pt>
                <c:pt idx="11">
                  <c:v>S</c:v>
                </c:pt>
              </c:strCache>
            </c:strRef>
          </c:cat>
          <c:val>
            <c:numRef>
              <c:f>'Cash Flow Projection Worksheet'!$E$66:$P$66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F0-4877-B5CE-12BDD83DDA39}"/>
            </c:ext>
          </c:extLst>
        </c:ser>
        <c:dLbls>
          <c:showLegendKey val="0"/>
          <c:showVal val="0"/>
          <c:showCatName val="0"/>
          <c:showSerName val="0"/>
          <c:showPercent val="0"/>
          <c:showBubbleSize val="0"/>
        </c:dLbls>
        <c:gapWidth val="150"/>
        <c:axId val="637636976"/>
        <c:axId val="637640896"/>
      </c:barChart>
      <c:catAx>
        <c:axId val="637636976"/>
        <c:scaling>
          <c:orientation val="minMax"/>
        </c:scaling>
        <c:delete val="0"/>
        <c:axPos val="b"/>
        <c:numFmt formatCode="General" sourceLinked="1"/>
        <c:majorTickMark val="none"/>
        <c:minorTickMark val="none"/>
        <c:tickLblPos val="nextTo"/>
        <c:crossAx val="637640896"/>
        <c:crosses val="autoZero"/>
        <c:auto val="1"/>
        <c:lblAlgn val="ctr"/>
        <c:lblOffset val="100"/>
        <c:noMultiLvlLbl val="1"/>
      </c:catAx>
      <c:valAx>
        <c:axId val="637640896"/>
        <c:scaling>
          <c:orientation val="minMax"/>
        </c:scaling>
        <c:delete val="0"/>
        <c:axPos val="l"/>
        <c:majorGridlines/>
        <c:title>
          <c:tx>
            <c:rich>
              <a:bodyPr/>
              <a:lstStyle/>
              <a:p>
                <a:pPr>
                  <a:defRPr/>
                </a:pPr>
                <a:r>
                  <a:rPr lang="en-US"/>
                  <a:t>Unrestricted Cash ($)</a:t>
                </a:r>
              </a:p>
            </c:rich>
          </c:tx>
          <c:overlay val="0"/>
        </c:title>
        <c:numFmt formatCode="_(&quot;$&quot;* #,##0_);_(&quot;$&quot;* \(#,##0\);_(&quot;$&quot;* &quot;-&quot;??_);_(@_)" sourceLinked="1"/>
        <c:majorTickMark val="none"/>
        <c:minorTickMark val="none"/>
        <c:tickLblPos val="nextTo"/>
        <c:crossAx val="637636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Monthly Cash Receipts and Expenses</a:t>
            </a:r>
          </a:p>
        </c:rich>
      </c:tx>
      <c:layout>
        <c:manualLayout>
          <c:xMode val="edge"/>
          <c:yMode val="edge"/>
          <c:x val="0.29269661270387304"/>
          <c:y val="0"/>
        </c:manualLayout>
      </c:layout>
      <c:overlay val="0"/>
    </c:title>
    <c:autoTitleDeleted val="0"/>
    <c:plotArea>
      <c:layout/>
      <c:barChart>
        <c:barDir val="col"/>
        <c:grouping val="clustered"/>
        <c:varyColors val="0"/>
        <c:ser>
          <c:idx val="29"/>
          <c:order val="0"/>
          <c:tx>
            <c:strRef>
              <c:f>'Cash Flow Projection Worksheet'!$A$29:$B$29</c:f>
              <c:strCache>
                <c:ptCount val="2"/>
                <c:pt idx="0">
                  <c:v>Total Cash Receipts</c:v>
                </c:pt>
              </c:strCache>
            </c:strRef>
          </c:tx>
          <c:invertIfNegative val="0"/>
          <c:cat>
            <c:strRef>
              <c:f>'Cash Flow Projection Worksheet'!$E$6:$P$6</c:f>
              <c:strCache>
                <c:ptCount val="12"/>
                <c:pt idx="0">
                  <c:v>O - 2021</c:v>
                </c:pt>
                <c:pt idx="1">
                  <c:v>N</c:v>
                </c:pt>
                <c:pt idx="2">
                  <c:v>D</c:v>
                </c:pt>
                <c:pt idx="3">
                  <c:v>J-2022</c:v>
                </c:pt>
                <c:pt idx="4">
                  <c:v>F</c:v>
                </c:pt>
                <c:pt idx="5">
                  <c:v>M</c:v>
                </c:pt>
                <c:pt idx="6">
                  <c:v>A</c:v>
                </c:pt>
                <c:pt idx="7">
                  <c:v>M</c:v>
                </c:pt>
                <c:pt idx="8">
                  <c:v>J</c:v>
                </c:pt>
                <c:pt idx="9">
                  <c:v>J</c:v>
                </c:pt>
                <c:pt idx="10">
                  <c:v>A</c:v>
                </c:pt>
                <c:pt idx="11">
                  <c:v>S</c:v>
                </c:pt>
              </c:strCache>
            </c:strRef>
          </c:cat>
          <c:val>
            <c:numRef>
              <c:f>'Cash Flow Projection Worksheet'!$E$29:$P$29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64D-4A9B-890D-2207E5719D0F}"/>
            </c:ext>
          </c:extLst>
        </c:ser>
        <c:ser>
          <c:idx val="47"/>
          <c:order val="1"/>
          <c:tx>
            <c:strRef>
              <c:f>'Cash Flow Projection Worksheet'!$A$62:$B$62</c:f>
              <c:strCache>
                <c:ptCount val="2"/>
                <c:pt idx="0">
                  <c:v>Total Cash Disbursements</c:v>
                </c:pt>
              </c:strCache>
            </c:strRef>
          </c:tx>
          <c:invertIfNegative val="0"/>
          <c:cat>
            <c:strRef>
              <c:f>'Cash Flow Projection Worksheet'!$E$6:$P$6</c:f>
              <c:strCache>
                <c:ptCount val="12"/>
                <c:pt idx="0">
                  <c:v>O - 2021</c:v>
                </c:pt>
                <c:pt idx="1">
                  <c:v>N</c:v>
                </c:pt>
                <c:pt idx="2">
                  <c:v>D</c:v>
                </c:pt>
                <c:pt idx="3">
                  <c:v>J-2022</c:v>
                </c:pt>
                <c:pt idx="4">
                  <c:v>F</c:v>
                </c:pt>
                <c:pt idx="5">
                  <c:v>M</c:v>
                </c:pt>
                <c:pt idx="6">
                  <c:v>A</c:v>
                </c:pt>
                <c:pt idx="7">
                  <c:v>M</c:v>
                </c:pt>
                <c:pt idx="8">
                  <c:v>J</c:v>
                </c:pt>
                <c:pt idx="9">
                  <c:v>J</c:v>
                </c:pt>
                <c:pt idx="10">
                  <c:v>A</c:v>
                </c:pt>
                <c:pt idx="11">
                  <c:v>S</c:v>
                </c:pt>
              </c:strCache>
            </c:strRef>
          </c:cat>
          <c:val>
            <c:numRef>
              <c:f>'Cash Flow Projection Worksheet'!$E$62:$P$62</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64D-4A9B-890D-2207E5719D0F}"/>
            </c:ext>
          </c:extLst>
        </c:ser>
        <c:dLbls>
          <c:showLegendKey val="0"/>
          <c:showVal val="0"/>
          <c:showCatName val="0"/>
          <c:showSerName val="0"/>
          <c:showPercent val="0"/>
          <c:showBubbleSize val="0"/>
        </c:dLbls>
        <c:gapWidth val="150"/>
        <c:axId val="632969416"/>
        <c:axId val="632970200"/>
      </c:barChart>
      <c:catAx>
        <c:axId val="632969416"/>
        <c:scaling>
          <c:orientation val="minMax"/>
        </c:scaling>
        <c:delete val="0"/>
        <c:axPos val="b"/>
        <c:numFmt formatCode="General" sourceLinked="1"/>
        <c:majorTickMark val="none"/>
        <c:minorTickMark val="none"/>
        <c:tickLblPos val="nextTo"/>
        <c:crossAx val="632970200"/>
        <c:crosses val="autoZero"/>
        <c:auto val="1"/>
        <c:lblAlgn val="ctr"/>
        <c:lblOffset val="100"/>
        <c:noMultiLvlLbl val="1"/>
      </c:catAx>
      <c:valAx>
        <c:axId val="632970200"/>
        <c:scaling>
          <c:orientation val="minMax"/>
        </c:scaling>
        <c:delete val="0"/>
        <c:axPos val="l"/>
        <c:majorGridlines/>
        <c:numFmt formatCode="#,##0_);[Red]\(#,##0\)" sourceLinked="1"/>
        <c:majorTickMark val="none"/>
        <c:minorTickMark val="none"/>
        <c:tickLblPos val="nextTo"/>
        <c:crossAx val="6329694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95250</xdr:rowOff>
    </xdr:from>
    <xdr:to>
      <xdr:col>5</xdr:col>
      <xdr:colOff>525018</xdr:colOff>
      <xdr:row>6</xdr:row>
      <xdr:rowOff>29718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5250"/>
          <a:ext cx="3553968" cy="1191768"/>
        </a:xfrm>
        <a:prstGeom prst="rect">
          <a:avLst/>
        </a:prstGeom>
      </xdr:spPr>
    </xdr:pic>
    <xdr:clientData/>
  </xdr:twoCellAnchor>
  <xdr:twoCellAnchor editAs="oneCell">
    <xdr:from>
      <xdr:col>6</xdr:col>
      <xdr:colOff>600075</xdr:colOff>
      <xdr:row>22</xdr:row>
      <xdr:rowOff>104775</xdr:rowOff>
    </xdr:from>
    <xdr:to>
      <xdr:col>12</xdr:col>
      <xdr:colOff>275844</xdr:colOff>
      <xdr:row>23</xdr:row>
      <xdr:rowOff>32766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7675" y="5143500"/>
          <a:ext cx="3590544" cy="128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69</xdr:row>
      <xdr:rowOff>0</xdr:rowOff>
    </xdr:from>
    <xdr:to>
      <xdr:col>15</xdr:col>
      <xdr:colOff>475869</xdr:colOff>
      <xdr:row>69</xdr:row>
      <xdr:rowOff>128016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8975" y="13363575"/>
          <a:ext cx="3590544" cy="1280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123826</xdr:rowOff>
    </xdr:from>
    <xdr:to>
      <xdr:col>11</xdr:col>
      <xdr:colOff>228600</xdr:colOff>
      <xdr:row>17</xdr:row>
      <xdr:rowOff>133350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66674</xdr:rowOff>
    </xdr:from>
    <xdr:to>
      <xdr:col>11</xdr:col>
      <xdr:colOff>266700</xdr:colOff>
      <xdr:row>32</xdr:row>
      <xdr:rowOff>47625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485775</xdr:colOff>
      <xdr:row>32</xdr:row>
      <xdr:rowOff>171450</xdr:rowOff>
    </xdr:from>
    <xdr:to>
      <xdr:col>11</xdr:col>
      <xdr:colOff>418719</xdr:colOff>
      <xdr:row>33</xdr:row>
      <xdr:rowOff>108966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24450" y="6362700"/>
          <a:ext cx="3590544" cy="1280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N45"/>
  <sheetViews>
    <sheetView tabSelected="1" workbookViewId="0">
      <selection activeCell="A9" sqref="A9"/>
    </sheetView>
  </sheetViews>
  <sheetFormatPr defaultRowHeight="15" x14ac:dyDescent="0.25"/>
  <cols>
    <col min="1" max="1" width="10.85546875" customWidth="1"/>
    <col min="4" max="4" width="10.85546875" customWidth="1"/>
    <col min="12" max="12" width="13" customWidth="1"/>
    <col min="14" max="14" width="5.140625" customWidth="1"/>
  </cols>
  <sheetData>
    <row r="4" spans="1:14" ht="23.25" x14ac:dyDescent="0.35">
      <c r="I4" s="54" t="s">
        <v>0</v>
      </c>
      <c r="J4" s="54"/>
      <c r="K4" s="54"/>
      <c r="L4" s="54"/>
      <c r="M4" s="54"/>
    </row>
    <row r="5" spans="1:14" ht="15.75" x14ac:dyDescent="0.25">
      <c r="I5" s="55" t="s">
        <v>1</v>
      </c>
      <c r="J5" s="55"/>
      <c r="K5" s="55"/>
      <c r="L5" s="55"/>
      <c r="M5" s="55"/>
    </row>
    <row r="9" spans="1:14" ht="15.75" x14ac:dyDescent="0.25">
      <c r="A9" s="11" t="s">
        <v>64</v>
      </c>
      <c r="B9" s="1"/>
      <c r="C9" s="1"/>
      <c r="D9" s="1"/>
      <c r="E9" s="1"/>
      <c r="F9" s="1"/>
      <c r="G9" s="1"/>
      <c r="H9" s="1"/>
      <c r="I9" s="1"/>
      <c r="J9" s="1"/>
      <c r="K9" s="1"/>
      <c r="L9" s="1"/>
      <c r="M9" s="1"/>
      <c r="N9" s="1"/>
    </row>
    <row r="10" spans="1:14" ht="15.75" x14ac:dyDescent="0.25">
      <c r="A10" s="1" t="s">
        <v>65</v>
      </c>
      <c r="B10" s="1"/>
      <c r="C10" s="1"/>
      <c r="D10" s="1"/>
      <c r="E10" s="1"/>
      <c r="F10" s="1"/>
      <c r="G10" s="1"/>
      <c r="H10" s="1"/>
      <c r="I10" s="1"/>
      <c r="J10" s="1"/>
      <c r="K10" s="1"/>
      <c r="L10" s="1"/>
      <c r="M10" s="1"/>
      <c r="N10" s="1"/>
    </row>
    <row r="11" spans="1:14" ht="15.75" x14ac:dyDescent="0.25">
      <c r="A11" s="1"/>
      <c r="B11" s="1"/>
      <c r="C11" s="1"/>
      <c r="D11" s="1"/>
      <c r="E11" s="1"/>
      <c r="F11" s="1"/>
      <c r="G11" s="1"/>
      <c r="H11" s="1"/>
      <c r="I11" s="1"/>
      <c r="J11" s="1"/>
      <c r="K11" s="1"/>
      <c r="L11" s="1"/>
      <c r="M11" s="1"/>
      <c r="N11" s="1"/>
    </row>
    <row r="12" spans="1:14" ht="15.75" x14ac:dyDescent="0.25">
      <c r="A12" s="11" t="s">
        <v>2</v>
      </c>
      <c r="B12" s="1"/>
      <c r="C12" s="1"/>
      <c r="D12" s="1"/>
      <c r="E12" s="1"/>
      <c r="F12" s="1"/>
      <c r="G12" s="1"/>
      <c r="H12" s="1"/>
      <c r="I12" s="1"/>
      <c r="J12" s="1"/>
      <c r="K12" s="1"/>
      <c r="L12" s="1"/>
      <c r="M12" s="1"/>
      <c r="N12" s="1"/>
    </row>
    <row r="13" spans="1:14" ht="15.75" x14ac:dyDescent="0.25">
      <c r="A13" s="1" t="s">
        <v>66</v>
      </c>
      <c r="B13" s="1"/>
      <c r="C13" s="1"/>
      <c r="D13" s="1"/>
      <c r="E13" s="1"/>
      <c r="F13" s="1"/>
      <c r="G13" s="1"/>
      <c r="H13" s="1"/>
      <c r="I13" s="1"/>
      <c r="J13" s="1"/>
      <c r="K13" s="1"/>
      <c r="L13" s="1"/>
      <c r="M13" s="1"/>
      <c r="N13" s="1"/>
    </row>
    <row r="14" spans="1:14" ht="15.75" x14ac:dyDescent="0.25">
      <c r="A14" s="1"/>
      <c r="B14" s="1"/>
      <c r="C14" s="1"/>
      <c r="D14" s="1"/>
      <c r="E14" s="1"/>
      <c r="F14" s="1"/>
      <c r="G14" s="1"/>
      <c r="H14" s="1"/>
      <c r="I14" s="1"/>
      <c r="J14" s="1"/>
      <c r="K14" s="1"/>
      <c r="L14" s="1"/>
      <c r="M14" s="1"/>
      <c r="N14" s="1"/>
    </row>
    <row r="15" spans="1:14" ht="15.75" x14ac:dyDescent="0.25">
      <c r="A15" s="56" t="s">
        <v>3</v>
      </c>
      <c r="B15" s="56"/>
      <c r="C15" s="56"/>
      <c r="D15" s="56"/>
      <c r="E15" s="56"/>
      <c r="F15" s="56"/>
      <c r="G15" s="1"/>
      <c r="H15" s="1"/>
      <c r="I15" s="1"/>
      <c r="J15" s="1"/>
      <c r="K15" s="1"/>
      <c r="L15" s="1"/>
      <c r="M15" s="1"/>
      <c r="N15" s="1"/>
    </row>
    <row r="16" spans="1:14" ht="15.75" x14ac:dyDescent="0.25">
      <c r="A16" s="1"/>
      <c r="B16" s="1"/>
      <c r="C16" s="1"/>
      <c r="D16" s="1"/>
      <c r="E16" s="1"/>
      <c r="F16" s="1"/>
      <c r="G16" s="1"/>
      <c r="H16" s="1"/>
      <c r="I16" s="1"/>
      <c r="J16" s="1"/>
      <c r="K16" s="1"/>
      <c r="L16" s="1"/>
      <c r="M16" s="1"/>
      <c r="N16" s="1"/>
    </row>
    <row r="17" spans="1:14" ht="15.75" x14ac:dyDescent="0.25">
      <c r="A17" s="1"/>
      <c r="B17" s="57" t="s">
        <v>67</v>
      </c>
      <c r="C17" s="57"/>
      <c r="D17" s="57"/>
      <c r="E17" s="57"/>
      <c r="F17" s="57"/>
      <c r="G17" s="57"/>
      <c r="H17" s="57"/>
      <c r="I17" s="57"/>
      <c r="J17" s="57"/>
      <c r="K17" s="57"/>
      <c r="L17" s="57"/>
      <c r="M17" s="57"/>
      <c r="N17" s="1"/>
    </row>
    <row r="18" spans="1:14" ht="15.75" x14ac:dyDescent="0.25">
      <c r="A18" s="1"/>
      <c r="B18" s="57"/>
      <c r="C18" s="57"/>
      <c r="D18" s="57"/>
      <c r="E18" s="57"/>
      <c r="F18" s="57"/>
      <c r="G18" s="57"/>
      <c r="H18" s="57"/>
      <c r="I18" s="57"/>
      <c r="J18" s="57"/>
      <c r="K18" s="57"/>
      <c r="L18" s="57"/>
      <c r="M18" s="57"/>
      <c r="N18" s="1"/>
    </row>
    <row r="19" spans="1:14" ht="15.75" x14ac:dyDescent="0.25">
      <c r="A19" s="1"/>
      <c r="B19" s="57"/>
      <c r="C19" s="57"/>
      <c r="D19" s="57"/>
      <c r="E19" s="57"/>
      <c r="F19" s="57"/>
      <c r="G19" s="57"/>
      <c r="H19" s="57"/>
      <c r="I19" s="57"/>
      <c r="J19" s="57"/>
      <c r="K19" s="57"/>
      <c r="L19" s="57"/>
      <c r="M19" s="57"/>
      <c r="N19" s="1"/>
    </row>
    <row r="20" spans="1:14" ht="15.75" x14ac:dyDescent="0.25">
      <c r="A20" s="1"/>
      <c r="B20" s="19"/>
      <c r="C20" s="19"/>
      <c r="D20" s="19"/>
      <c r="E20" s="19"/>
      <c r="F20" s="19"/>
      <c r="G20" s="19"/>
      <c r="H20" s="19"/>
      <c r="I20" s="19"/>
      <c r="J20" s="19"/>
      <c r="K20" s="19"/>
      <c r="L20" s="19"/>
      <c r="M20" s="19"/>
      <c r="N20" s="1"/>
    </row>
    <row r="21" spans="1:14" ht="46.5" customHeight="1" x14ac:dyDescent="0.25">
      <c r="A21" s="1"/>
      <c r="B21" s="57" t="s">
        <v>91</v>
      </c>
      <c r="C21" s="57"/>
      <c r="D21" s="57"/>
      <c r="E21" s="57"/>
      <c r="F21" s="57"/>
      <c r="G21" s="57"/>
      <c r="H21" s="57"/>
      <c r="I21" s="57"/>
      <c r="J21" s="57"/>
      <c r="K21" s="57"/>
      <c r="L21" s="19"/>
      <c r="M21" s="19"/>
      <c r="N21" s="1"/>
    </row>
    <row r="22" spans="1:14" ht="15.75" x14ac:dyDescent="0.25">
      <c r="A22" s="1"/>
      <c r="B22" s="58"/>
      <c r="C22" s="58"/>
      <c r="D22" s="58"/>
      <c r="E22" s="58"/>
      <c r="F22" s="58"/>
      <c r="G22" s="58"/>
      <c r="H22" s="58"/>
      <c r="I22" s="58"/>
      <c r="J22" s="58"/>
      <c r="K22" s="58"/>
      <c r="L22" s="58"/>
      <c r="M22" s="58"/>
      <c r="N22" s="1"/>
    </row>
    <row r="23" spans="1:14" ht="15.75" x14ac:dyDescent="0.25">
      <c r="A23" s="1"/>
      <c r="B23" s="58"/>
      <c r="C23" s="58"/>
      <c r="D23" s="58"/>
      <c r="E23" s="58"/>
      <c r="F23" s="58"/>
      <c r="G23" s="58"/>
      <c r="H23" s="58"/>
      <c r="I23" s="58"/>
      <c r="J23" s="58"/>
      <c r="K23" s="58"/>
      <c r="L23" s="58"/>
      <c r="M23" s="58"/>
      <c r="N23" s="1"/>
    </row>
    <row r="24" spans="1:14" ht="15.75" x14ac:dyDescent="0.25">
      <c r="A24" s="1"/>
      <c r="B24" s="58"/>
      <c r="C24" s="58"/>
      <c r="D24" s="58"/>
      <c r="E24" s="58"/>
      <c r="F24" s="58"/>
      <c r="G24" s="58"/>
      <c r="H24" s="58"/>
      <c r="I24" s="58"/>
      <c r="J24" s="58"/>
      <c r="K24" s="58"/>
      <c r="L24" s="58"/>
      <c r="M24" s="58"/>
      <c r="N24" s="1"/>
    </row>
    <row r="27" spans="1:14" x14ac:dyDescent="0.25">
      <c r="A27" s="59" t="s">
        <v>84</v>
      </c>
      <c r="B27" s="59"/>
      <c r="C27" s="59"/>
      <c r="D27" s="59"/>
      <c r="E27" s="59"/>
      <c r="F27" s="59"/>
      <c r="G27" s="59"/>
      <c r="H27" s="59"/>
      <c r="I27" s="59"/>
      <c r="J27" s="59"/>
      <c r="K27" s="59"/>
      <c r="L27" s="59"/>
      <c r="M27" s="59"/>
    </row>
    <row r="28" spans="1:14" ht="37.5" customHeight="1" x14ac:dyDescent="0.25">
      <c r="A28" s="59"/>
      <c r="B28" s="59"/>
      <c r="C28" s="59"/>
      <c r="D28" s="59"/>
      <c r="E28" s="59"/>
      <c r="F28" s="59"/>
      <c r="G28" s="59"/>
      <c r="H28" s="59"/>
      <c r="I28" s="59"/>
      <c r="J28" s="59"/>
      <c r="K28" s="59"/>
      <c r="L28" s="59"/>
      <c r="M28" s="59"/>
    </row>
    <row r="29" spans="1:14" ht="21.75" customHeight="1" x14ac:dyDescent="0.25">
      <c r="A29" s="32"/>
      <c r="B29" s="32"/>
      <c r="C29" s="32"/>
      <c r="D29" s="32"/>
      <c r="E29" s="32"/>
      <c r="F29" s="32"/>
      <c r="G29" s="32"/>
      <c r="H29" s="32"/>
      <c r="I29" s="32"/>
      <c r="J29" s="32"/>
      <c r="K29" s="32"/>
      <c r="L29" s="32"/>
      <c r="M29" s="32"/>
    </row>
    <row r="30" spans="1:14" ht="18.75" x14ac:dyDescent="0.3">
      <c r="A30" s="64" t="s">
        <v>68</v>
      </c>
      <c r="B30" s="64"/>
      <c r="C30" s="64"/>
      <c r="D30" s="64"/>
      <c r="E30" s="64"/>
      <c r="F30" s="64"/>
      <c r="G30" s="64"/>
    </row>
    <row r="31" spans="1:14" ht="6" customHeight="1" x14ac:dyDescent="0.25"/>
    <row r="32" spans="1:14" ht="18.75" x14ac:dyDescent="0.3">
      <c r="A32" s="64" t="s">
        <v>69</v>
      </c>
      <c r="B32" s="64"/>
      <c r="C32" s="64"/>
      <c r="D32" s="69" t="s">
        <v>1</v>
      </c>
      <c r="E32" s="69"/>
      <c r="F32" s="69"/>
      <c r="G32" s="69"/>
      <c r="H32" s="69"/>
      <c r="I32" s="69"/>
      <c r="J32" s="69"/>
      <c r="K32" s="69"/>
      <c r="L32" s="69"/>
      <c r="M32" s="66" t="s">
        <v>70</v>
      </c>
      <c r="N32" s="66"/>
    </row>
    <row r="33" spans="1:14" ht="23.25" customHeight="1" x14ac:dyDescent="0.25">
      <c r="A33" s="62" t="s">
        <v>72</v>
      </c>
      <c r="B33" s="62"/>
      <c r="C33" s="62"/>
      <c r="D33" s="62" t="s">
        <v>73</v>
      </c>
      <c r="E33" s="62"/>
      <c r="F33" s="62"/>
      <c r="G33" s="62"/>
      <c r="H33" s="62"/>
      <c r="I33" s="62"/>
      <c r="J33" s="62"/>
      <c r="K33" s="62"/>
      <c r="L33" s="62"/>
      <c r="M33" s="67" t="s">
        <v>71</v>
      </c>
      <c r="N33" s="67"/>
    </row>
    <row r="34" spans="1:14" ht="126" customHeight="1" x14ac:dyDescent="0.25">
      <c r="A34" s="62" t="s">
        <v>74</v>
      </c>
      <c r="B34" s="62"/>
      <c r="C34" s="62"/>
      <c r="D34" s="70" t="s">
        <v>122</v>
      </c>
      <c r="E34" s="71"/>
      <c r="F34" s="71"/>
      <c r="G34" s="71"/>
      <c r="H34" s="71"/>
      <c r="I34" s="71"/>
      <c r="J34" s="71"/>
      <c r="K34" s="71"/>
      <c r="L34" s="71"/>
      <c r="M34" s="60" t="s">
        <v>75</v>
      </c>
      <c r="N34" s="60"/>
    </row>
    <row r="35" spans="1:14" ht="63.75" customHeight="1" x14ac:dyDescent="0.25">
      <c r="A35" s="63" t="str">
        <f>'Cash Flow Projection Worksheet'!A4:B4</f>
        <v>Beginning Unrestricted Cash Balance per Bank</v>
      </c>
      <c r="B35" s="63"/>
      <c r="C35" s="63"/>
      <c r="D35" s="63" t="s">
        <v>97</v>
      </c>
      <c r="E35" s="63"/>
      <c r="F35" s="63"/>
      <c r="G35" s="63"/>
      <c r="H35" s="63"/>
      <c r="I35" s="63"/>
      <c r="J35" s="63"/>
      <c r="K35" s="63"/>
      <c r="L35" s="63"/>
      <c r="M35" s="60" t="s">
        <v>76</v>
      </c>
      <c r="N35" s="60"/>
    </row>
    <row r="36" spans="1:14" ht="30" customHeight="1" x14ac:dyDescent="0.25">
      <c r="A36" s="62" t="s">
        <v>77</v>
      </c>
      <c r="B36" s="62"/>
      <c r="C36" s="62"/>
      <c r="D36" s="63" t="s">
        <v>78</v>
      </c>
      <c r="E36" s="63"/>
      <c r="F36" s="63"/>
      <c r="G36" s="63"/>
      <c r="H36" s="63"/>
      <c r="I36" s="63"/>
      <c r="J36" s="63"/>
      <c r="K36" s="63"/>
      <c r="L36" s="63"/>
      <c r="M36" s="60" t="s">
        <v>79</v>
      </c>
      <c r="N36" s="60"/>
    </row>
    <row r="37" spans="1:14" ht="99" customHeight="1" x14ac:dyDescent="0.25">
      <c r="A37" s="62" t="s">
        <v>63</v>
      </c>
      <c r="B37" s="62"/>
      <c r="C37" s="62"/>
      <c r="D37" s="63" t="s">
        <v>92</v>
      </c>
      <c r="E37" s="63"/>
      <c r="F37" s="63"/>
      <c r="G37" s="63"/>
      <c r="H37" s="63"/>
      <c r="I37" s="63"/>
      <c r="J37" s="63"/>
      <c r="K37" s="63"/>
      <c r="L37" s="63"/>
      <c r="M37" s="60" t="s">
        <v>80</v>
      </c>
      <c r="N37" s="60"/>
    </row>
    <row r="38" spans="1:14" ht="80.25" customHeight="1" x14ac:dyDescent="0.25">
      <c r="A38" s="63" t="s">
        <v>81</v>
      </c>
      <c r="B38" s="63"/>
      <c r="C38" s="63"/>
      <c r="D38" s="63" t="s">
        <v>83</v>
      </c>
      <c r="E38" s="63"/>
      <c r="F38" s="63"/>
      <c r="G38" s="63"/>
      <c r="H38" s="63"/>
      <c r="I38" s="63"/>
      <c r="J38" s="63"/>
      <c r="K38" s="63"/>
      <c r="L38" s="63"/>
      <c r="M38" s="68" t="s">
        <v>82</v>
      </c>
      <c r="N38" s="68"/>
    </row>
    <row r="39" spans="1:14" ht="7.5" customHeight="1" x14ac:dyDescent="0.25">
      <c r="A39" s="20"/>
      <c r="B39" s="20"/>
      <c r="C39" s="20"/>
      <c r="D39" s="20"/>
      <c r="E39" s="20"/>
      <c r="F39" s="20"/>
      <c r="G39" s="20"/>
      <c r="H39" s="20"/>
      <c r="I39" s="20"/>
      <c r="J39" s="20"/>
      <c r="K39" s="20"/>
      <c r="L39" s="20"/>
      <c r="M39" s="21"/>
      <c r="N39" s="21"/>
    </row>
    <row r="40" spans="1:14" ht="18.75" x14ac:dyDescent="0.3">
      <c r="A40" s="64" t="s">
        <v>93</v>
      </c>
      <c r="B40" s="65"/>
      <c r="C40" s="65"/>
      <c r="D40" s="65"/>
      <c r="E40" s="65"/>
      <c r="F40" s="65"/>
      <c r="G40" s="65"/>
      <c r="H40" s="65"/>
      <c r="I40" s="65"/>
      <c r="J40" s="65"/>
      <c r="K40" s="65"/>
      <c r="L40" s="65"/>
      <c r="M40" s="67"/>
      <c r="N40" s="67"/>
    </row>
    <row r="41" spans="1:14" ht="80.25" customHeight="1" x14ac:dyDescent="0.25">
      <c r="A41" s="62" t="s">
        <v>62</v>
      </c>
      <c r="B41" s="62"/>
      <c r="C41" s="62"/>
      <c r="D41" s="63" t="s">
        <v>85</v>
      </c>
      <c r="E41" s="63"/>
      <c r="F41" s="63"/>
      <c r="G41" s="63"/>
      <c r="H41" s="63"/>
      <c r="I41" s="63"/>
      <c r="J41" s="63"/>
      <c r="K41" s="63"/>
      <c r="L41" s="63"/>
      <c r="M41" s="60" t="s">
        <v>86</v>
      </c>
      <c r="N41" s="60"/>
    </row>
    <row r="42" spans="1:14" x14ac:dyDescent="0.25">
      <c r="A42" s="61"/>
      <c r="B42" s="61"/>
      <c r="C42" s="61"/>
      <c r="D42" s="61"/>
      <c r="E42" s="61"/>
      <c r="F42" s="61"/>
      <c r="G42" s="61"/>
      <c r="H42" s="61"/>
      <c r="I42" s="61"/>
      <c r="J42" s="61"/>
      <c r="K42" s="61"/>
      <c r="L42" s="61"/>
      <c r="M42" s="67"/>
      <c r="N42" s="67"/>
    </row>
    <row r="43" spans="1:14" x14ac:dyDescent="0.25">
      <c r="A43" s="61"/>
      <c r="B43" s="61"/>
      <c r="C43" s="61"/>
      <c r="D43" s="61"/>
      <c r="E43" s="61"/>
      <c r="F43" s="61"/>
      <c r="G43" s="61"/>
      <c r="H43" s="61"/>
      <c r="I43" s="61"/>
      <c r="J43" s="61"/>
      <c r="K43" s="67"/>
      <c r="L43" s="67"/>
    </row>
    <row r="44" spans="1:14" x14ac:dyDescent="0.25">
      <c r="A44" s="61"/>
      <c r="B44" s="61"/>
      <c r="C44" s="61"/>
      <c r="D44" s="61"/>
      <c r="E44" s="61"/>
      <c r="F44" s="61"/>
      <c r="G44" s="61"/>
      <c r="H44" s="61"/>
      <c r="I44" s="61"/>
      <c r="J44" s="61"/>
      <c r="K44" s="67"/>
      <c r="L44" s="67"/>
    </row>
    <row r="45" spans="1:14" x14ac:dyDescent="0.25">
      <c r="A45" s="61"/>
      <c r="B45" s="61"/>
      <c r="C45" s="61"/>
      <c r="D45" s="61"/>
      <c r="E45" s="61"/>
      <c r="F45" s="61"/>
      <c r="G45" s="61"/>
      <c r="H45" s="61"/>
      <c r="I45" s="61"/>
      <c r="J45" s="61"/>
      <c r="K45" s="67"/>
      <c r="L45" s="67"/>
    </row>
  </sheetData>
  <mergeCells count="46">
    <mergeCell ref="A30:G30"/>
    <mergeCell ref="K45:L45"/>
    <mergeCell ref="D32:L32"/>
    <mergeCell ref="D33:L33"/>
    <mergeCell ref="D34:L34"/>
    <mergeCell ref="D35:L35"/>
    <mergeCell ref="D36:L36"/>
    <mergeCell ref="D37:L37"/>
    <mergeCell ref="D38:L38"/>
    <mergeCell ref="D41:L41"/>
    <mergeCell ref="A36:C36"/>
    <mergeCell ref="A32:C32"/>
    <mergeCell ref="A33:C33"/>
    <mergeCell ref="A34:C34"/>
    <mergeCell ref="A35:C35"/>
    <mergeCell ref="M35:N35"/>
    <mergeCell ref="M36:N36"/>
    <mergeCell ref="M38:N38"/>
    <mergeCell ref="K43:L43"/>
    <mergeCell ref="K44:L44"/>
    <mergeCell ref="D42:L42"/>
    <mergeCell ref="M40:N40"/>
    <mergeCell ref="M41:N41"/>
    <mergeCell ref="M42:N42"/>
    <mergeCell ref="A27:M28"/>
    <mergeCell ref="M37:N37"/>
    <mergeCell ref="D43:J43"/>
    <mergeCell ref="D44:J44"/>
    <mergeCell ref="D45:J45"/>
    <mergeCell ref="A43:C43"/>
    <mergeCell ref="A44:C44"/>
    <mergeCell ref="A45:C45"/>
    <mergeCell ref="A37:C37"/>
    <mergeCell ref="A38:C38"/>
    <mergeCell ref="A41:C41"/>
    <mergeCell ref="A42:C42"/>
    <mergeCell ref="A40:L40"/>
    <mergeCell ref="M32:N32"/>
    <mergeCell ref="M33:N33"/>
    <mergeCell ref="M34:N34"/>
    <mergeCell ref="I4:M4"/>
    <mergeCell ref="I5:M5"/>
    <mergeCell ref="A15:F15"/>
    <mergeCell ref="B17:M19"/>
    <mergeCell ref="B22:M24"/>
    <mergeCell ref="B21:K21"/>
  </mergeCells>
  <pageMargins left="0.25" right="0.25" top="0.75" bottom="0.75" header="0.3" footer="0.3"/>
  <pageSetup orientation="landscape"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4"/>
  <sheetViews>
    <sheetView workbookViewId="0">
      <selection activeCell="A3" sqref="A3:F3"/>
    </sheetView>
  </sheetViews>
  <sheetFormatPr defaultRowHeight="15" x14ac:dyDescent="0.25"/>
  <cols>
    <col min="1" max="1" width="59.28515625" customWidth="1"/>
    <col min="2" max="2" width="14" customWidth="1"/>
    <col min="3" max="3" width="3" customWidth="1"/>
    <col min="6" max="6" width="14" customWidth="1"/>
  </cols>
  <sheetData>
    <row r="1" spans="1:7" s="49" customFormat="1" ht="21" x14ac:dyDescent="0.35">
      <c r="A1" s="48" t="s">
        <v>94</v>
      </c>
    </row>
    <row r="2" spans="1:7" s="49" customFormat="1" ht="21" x14ac:dyDescent="0.35">
      <c r="A2" s="48"/>
    </row>
    <row r="3" spans="1:7" s="50" customFormat="1" ht="56.25" customHeight="1" x14ac:dyDescent="0.35">
      <c r="A3" s="73" t="s">
        <v>99</v>
      </c>
      <c r="B3" s="73"/>
      <c r="C3" s="73"/>
      <c r="D3" s="73"/>
      <c r="E3" s="73"/>
      <c r="F3" s="73"/>
    </row>
    <row r="4" spans="1:7" s="49" customFormat="1" ht="21" x14ac:dyDescent="0.35">
      <c r="A4" s="48"/>
    </row>
    <row r="5" spans="1:7" x14ac:dyDescent="0.25">
      <c r="B5" s="3" t="s">
        <v>98</v>
      </c>
    </row>
    <row r="6" spans="1:7" x14ac:dyDescent="0.25">
      <c r="A6" t="s">
        <v>95</v>
      </c>
      <c r="B6" s="16"/>
    </row>
    <row r="7" spans="1:7" x14ac:dyDescent="0.25">
      <c r="A7" t="s">
        <v>101</v>
      </c>
      <c r="B7" s="16"/>
    </row>
    <row r="8" spans="1:7" x14ac:dyDescent="0.25">
      <c r="A8" t="s">
        <v>102</v>
      </c>
      <c r="B8" s="16"/>
    </row>
    <row r="9" spans="1:7" x14ac:dyDescent="0.25">
      <c r="A9" t="s">
        <v>103</v>
      </c>
      <c r="B9" s="16"/>
    </row>
    <row r="10" spans="1:7" x14ac:dyDescent="0.25">
      <c r="A10" t="s">
        <v>104</v>
      </c>
      <c r="B10" s="16"/>
    </row>
    <row r="11" spans="1:7" x14ac:dyDescent="0.25">
      <c r="A11" t="s">
        <v>105</v>
      </c>
      <c r="B11" s="16"/>
    </row>
    <row r="12" spans="1:7" x14ac:dyDescent="0.25">
      <c r="A12" t="s">
        <v>106</v>
      </c>
      <c r="B12" s="16"/>
    </row>
    <row r="13" spans="1:7" ht="30" customHeight="1" thickBot="1" x14ac:dyDescent="0.3">
      <c r="A13" t="s">
        <v>96</v>
      </c>
      <c r="B13" s="33">
        <f>B6-B7+B8+B9-B10-B11-B12</f>
        <v>0</v>
      </c>
      <c r="D13" s="72" t="s">
        <v>100</v>
      </c>
      <c r="E13" s="72"/>
      <c r="F13" s="72"/>
      <c r="G13" s="72"/>
    </row>
    <row r="14" spans="1:7" ht="15.75" thickTop="1" x14ac:dyDescent="0.25"/>
  </sheetData>
  <sheetProtection algorithmName="SHA-512" hashValue="RtqTnXXTdWFvCNCH5oXYeDUO0GaNKajokKSb1Nk3d1QVQfjPTnz+gS5D6ZY8/VK45wXt05Z2xa6YLQrdXVAGeg==" saltValue="mjDcBJ/NyRy0aW7uZZxCJg==" spinCount="100000" sheet="1" objects="1" scenarios="1"/>
  <mergeCells count="2">
    <mergeCell ref="D13:G13"/>
    <mergeCell ref="A3:F3"/>
  </mergeCells>
  <pageMargins left="0.25" right="0.25" top="0.75" bottom="0.7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R69"/>
  <sheetViews>
    <sheetView workbookViewId="0">
      <selection activeCell="C9" sqref="C9"/>
    </sheetView>
  </sheetViews>
  <sheetFormatPr defaultRowHeight="15" x14ac:dyDescent="0.25"/>
  <cols>
    <col min="1" max="1" width="4.5703125" customWidth="1"/>
    <col min="2" max="2" width="25.5703125" customWidth="1"/>
    <col min="3" max="3" width="12.140625" customWidth="1"/>
    <col min="5" max="5" width="10.5703125" bestFit="1" customWidth="1"/>
    <col min="6" max="12" width="8.7109375" bestFit="1" customWidth="1"/>
    <col min="13" max="13" width="10.7109375" customWidth="1"/>
    <col min="14" max="14" width="9.85546875" customWidth="1"/>
    <col min="15" max="16" width="8.7109375" bestFit="1" customWidth="1"/>
    <col min="18" max="18" width="32.42578125" customWidth="1"/>
  </cols>
  <sheetData>
    <row r="1" spans="1:18" ht="18.75" x14ac:dyDescent="0.3">
      <c r="A1" s="6" t="s">
        <v>4</v>
      </c>
      <c r="B1" s="6"/>
      <c r="C1" s="29"/>
      <c r="D1" s="29"/>
      <c r="E1" s="29"/>
      <c r="F1" s="29"/>
      <c r="G1" s="29"/>
      <c r="H1" s="29"/>
      <c r="L1" t="s">
        <v>5</v>
      </c>
    </row>
    <row r="2" spans="1:18" x14ac:dyDescent="0.25">
      <c r="C2" s="2"/>
      <c r="L2" s="4" t="s">
        <v>6</v>
      </c>
      <c r="M2" t="s">
        <v>7</v>
      </c>
    </row>
    <row r="3" spans="1:18" x14ac:dyDescent="0.25">
      <c r="A3" s="3" t="s">
        <v>10</v>
      </c>
      <c r="B3" s="3"/>
      <c r="C3" s="22">
        <v>44197</v>
      </c>
      <c r="L3" s="5" t="s">
        <v>8</v>
      </c>
      <c r="M3" t="s">
        <v>9</v>
      </c>
    </row>
    <row r="4" spans="1:18" ht="34.5" customHeight="1" x14ac:dyDescent="0.25">
      <c r="A4" s="73" t="s">
        <v>90</v>
      </c>
      <c r="B4" s="73"/>
      <c r="C4" s="7">
        <f>'Unrestricted Funds'!B13</f>
        <v>0</v>
      </c>
    </row>
    <row r="5" spans="1:18" ht="20.25" customHeight="1" x14ac:dyDescent="0.25"/>
    <row r="6" spans="1:18" ht="30" x14ac:dyDescent="0.25">
      <c r="A6" s="8"/>
      <c r="B6" s="8"/>
      <c r="C6" s="34" t="s">
        <v>24</v>
      </c>
      <c r="D6" s="34" t="s">
        <v>25</v>
      </c>
      <c r="E6" s="35" t="s">
        <v>120</v>
      </c>
      <c r="F6" s="35" t="s">
        <v>116</v>
      </c>
      <c r="G6" s="35" t="s">
        <v>117</v>
      </c>
      <c r="H6" s="35" t="s">
        <v>121</v>
      </c>
      <c r="I6" s="35" t="s">
        <v>118</v>
      </c>
      <c r="J6" s="35" t="s">
        <v>113</v>
      </c>
      <c r="K6" s="35" t="s">
        <v>112</v>
      </c>
      <c r="L6" s="35" t="s">
        <v>113</v>
      </c>
      <c r="M6" s="35" t="s">
        <v>114</v>
      </c>
      <c r="N6" s="35" t="s">
        <v>114</v>
      </c>
      <c r="O6" s="35" t="s">
        <v>112</v>
      </c>
      <c r="P6" s="35" t="s">
        <v>115</v>
      </c>
      <c r="Q6" s="51" t="s">
        <v>39</v>
      </c>
      <c r="R6" s="3" t="s">
        <v>110</v>
      </c>
    </row>
    <row r="7" spans="1:18" x14ac:dyDescent="0.25">
      <c r="A7" s="9" t="s">
        <v>40</v>
      </c>
      <c r="B7" s="9"/>
      <c r="C7" s="10"/>
      <c r="D7" s="10"/>
      <c r="E7" s="24" t="s">
        <v>41</v>
      </c>
      <c r="F7" s="24" t="s">
        <v>41</v>
      </c>
      <c r="G7" s="24" t="s">
        <v>41</v>
      </c>
      <c r="H7" s="24" t="s">
        <v>41</v>
      </c>
      <c r="I7" s="24" t="s">
        <v>41</v>
      </c>
      <c r="J7" s="24" t="s">
        <v>41</v>
      </c>
      <c r="K7" s="24" t="s">
        <v>41</v>
      </c>
      <c r="L7" s="24" t="s">
        <v>41</v>
      </c>
      <c r="M7" s="24" t="s">
        <v>41</v>
      </c>
      <c r="N7" s="24" t="s">
        <v>41</v>
      </c>
      <c r="O7" s="24" t="s">
        <v>41</v>
      </c>
      <c r="P7" s="24" t="s">
        <v>41</v>
      </c>
      <c r="Q7" s="52"/>
    </row>
    <row r="8" spans="1:18" ht="18.75" x14ac:dyDescent="0.3">
      <c r="A8" s="6" t="s">
        <v>88</v>
      </c>
      <c r="B8" s="3"/>
      <c r="E8" s="25"/>
      <c r="F8" s="25"/>
      <c r="G8" s="25"/>
      <c r="H8" s="25"/>
      <c r="I8" s="25"/>
      <c r="J8" s="25"/>
      <c r="K8" s="25"/>
      <c r="L8" s="25"/>
      <c r="M8" s="25"/>
      <c r="N8" s="25"/>
      <c r="O8" s="25"/>
      <c r="P8" s="25"/>
      <c r="Q8" s="14">
        <f>SUM(E8:P8)</f>
        <v>0</v>
      </c>
    </row>
    <row r="9" spans="1:18" x14ac:dyDescent="0.25">
      <c r="B9" t="s">
        <v>29</v>
      </c>
      <c r="C9" s="9"/>
      <c r="D9" t="s">
        <v>27</v>
      </c>
      <c r="E9" s="26">
        <f t="shared" ref="E9:P18" si="0">IF($D9="yes",$C9/12,"")</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26">
        <f t="shared" si="0"/>
        <v>0</v>
      </c>
      <c r="Q9" s="14">
        <f t="shared" ref="Q9:Q28" si="1">SUM(E9:P9)</f>
        <v>0</v>
      </c>
    </row>
    <row r="10" spans="1:18" x14ac:dyDescent="0.25">
      <c r="B10" t="s">
        <v>30</v>
      </c>
      <c r="C10" s="9"/>
      <c r="D10" t="s">
        <v>27</v>
      </c>
      <c r="E10" s="26">
        <f t="shared" si="0"/>
        <v>0</v>
      </c>
      <c r="F10" s="26">
        <f t="shared" si="0"/>
        <v>0</v>
      </c>
      <c r="G10" s="26">
        <f t="shared" si="0"/>
        <v>0</v>
      </c>
      <c r="H10" s="26">
        <f t="shared" si="0"/>
        <v>0</v>
      </c>
      <c r="I10" s="26">
        <f t="shared" si="0"/>
        <v>0</v>
      </c>
      <c r="J10" s="26">
        <f t="shared" si="0"/>
        <v>0</v>
      </c>
      <c r="K10" s="26">
        <f t="shared" si="0"/>
        <v>0</v>
      </c>
      <c r="L10" s="26">
        <f t="shared" si="0"/>
        <v>0</v>
      </c>
      <c r="M10" s="26">
        <f t="shared" si="0"/>
        <v>0</v>
      </c>
      <c r="N10" s="26">
        <f t="shared" si="0"/>
        <v>0</v>
      </c>
      <c r="O10" s="26">
        <f t="shared" si="0"/>
        <v>0</v>
      </c>
      <c r="P10" s="26">
        <f t="shared" si="0"/>
        <v>0</v>
      </c>
      <c r="Q10" s="14">
        <f t="shared" si="1"/>
        <v>0</v>
      </c>
    </row>
    <row r="11" spans="1:18" x14ac:dyDescent="0.25">
      <c r="B11" t="s">
        <v>37</v>
      </c>
      <c r="C11" s="9"/>
      <c r="D11" t="s">
        <v>27</v>
      </c>
      <c r="E11" s="26">
        <f t="shared" si="0"/>
        <v>0</v>
      </c>
      <c r="F11" s="26">
        <f t="shared" si="0"/>
        <v>0</v>
      </c>
      <c r="G11" s="26">
        <f t="shared" si="0"/>
        <v>0</v>
      </c>
      <c r="H11" s="26">
        <f t="shared" si="0"/>
        <v>0</v>
      </c>
      <c r="I11" s="26">
        <f t="shared" si="0"/>
        <v>0</v>
      </c>
      <c r="J11" s="26">
        <f t="shared" si="0"/>
        <v>0</v>
      </c>
      <c r="K11" s="26">
        <f t="shared" si="0"/>
        <v>0</v>
      </c>
      <c r="L11" s="26">
        <f t="shared" si="0"/>
        <v>0</v>
      </c>
      <c r="M11" s="26">
        <f t="shared" si="0"/>
        <v>0</v>
      </c>
      <c r="N11" s="26">
        <f t="shared" si="0"/>
        <v>0</v>
      </c>
      <c r="O11" s="26">
        <f t="shared" si="0"/>
        <v>0</v>
      </c>
      <c r="P11" s="26">
        <f t="shared" si="0"/>
        <v>0</v>
      </c>
      <c r="Q11" s="14">
        <f t="shared" si="1"/>
        <v>0</v>
      </c>
    </row>
    <row r="12" spans="1:18" x14ac:dyDescent="0.25">
      <c r="B12" t="s">
        <v>53</v>
      </c>
      <c r="C12" s="9"/>
      <c r="D12" t="s">
        <v>27</v>
      </c>
      <c r="E12" s="26">
        <f t="shared" si="0"/>
        <v>0</v>
      </c>
      <c r="F12" s="26">
        <f t="shared" si="0"/>
        <v>0</v>
      </c>
      <c r="G12" s="26">
        <f t="shared" si="0"/>
        <v>0</v>
      </c>
      <c r="H12" s="26">
        <f t="shared" si="0"/>
        <v>0</v>
      </c>
      <c r="I12" s="26">
        <f t="shared" si="0"/>
        <v>0</v>
      </c>
      <c r="J12" s="26">
        <f t="shared" si="0"/>
        <v>0</v>
      </c>
      <c r="K12" s="26">
        <f t="shared" si="0"/>
        <v>0</v>
      </c>
      <c r="L12" s="26">
        <f t="shared" si="0"/>
        <v>0</v>
      </c>
      <c r="M12" s="26">
        <f t="shared" si="0"/>
        <v>0</v>
      </c>
      <c r="N12" s="26">
        <f t="shared" si="0"/>
        <v>0</v>
      </c>
      <c r="O12" s="26">
        <f t="shared" si="0"/>
        <v>0</v>
      </c>
      <c r="P12" s="26">
        <f t="shared" si="0"/>
        <v>0</v>
      </c>
      <c r="Q12" s="14">
        <f t="shared" si="1"/>
        <v>0</v>
      </c>
    </row>
    <row r="13" spans="1:18" x14ac:dyDescent="0.25">
      <c r="B13" t="s">
        <v>54</v>
      </c>
      <c r="C13" s="9"/>
      <c r="D13" t="s">
        <v>27</v>
      </c>
      <c r="E13" s="26">
        <f t="shared" si="0"/>
        <v>0</v>
      </c>
      <c r="F13" s="26">
        <f t="shared" si="0"/>
        <v>0</v>
      </c>
      <c r="G13" s="26">
        <f t="shared" si="0"/>
        <v>0</v>
      </c>
      <c r="H13" s="26">
        <f t="shared" si="0"/>
        <v>0</v>
      </c>
      <c r="I13" s="26">
        <f t="shared" si="0"/>
        <v>0</v>
      </c>
      <c r="J13" s="26">
        <f t="shared" si="0"/>
        <v>0</v>
      </c>
      <c r="K13" s="26">
        <f t="shared" si="0"/>
        <v>0</v>
      </c>
      <c r="L13" s="26">
        <f t="shared" si="0"/>
        <v>0</v>
      </c>
      <c r="M13" s="26">
        <f t="shared" si="0"/>
        <v>0</v>
      </c>
      <c r="N13" s="26">
        <f t="shared" si="0"/>
        <v>0</v>
      </c>
      <c r="O13" s="26">
        <f t="shared" si="0"/>
        <v>0</v>
      </c>
      <c r="P13" s="26">
        <f t="shared" si="0"/>
        <v>0</v>
      </c>
      <c r="Q13" s="14">
        <f t="shared" si="1"/>
        <v>0</v>
      </c>
    </row>
    <row r="14" spans="1:18" x14ac:dyDescent="0.25">
      <c r="B14" t="s">
        <v>46</v>
      </c>
      <c r="C14" s="9"/>
      <c r="D14" t="s">
        <v>27</v>
      </c>
      <c r="E14" s="26">
        <f t="shared" si="0"/>
        <v>0</v>
      </c>
      <c r="F14" s="26">
        <f t="shared" si="0"/>
        <v>0</v>
      </c>
      <c r="G14" s="26">
        <f t="shared" si="0"/>
        <v>0</v>
      </c>
      <c r="H14" s="26">
        <f t="shared" si="0"/>
        <v>0</v>
      </c>
      <c r="I14" s="26">
        <f t="shared" si="0"/>
        <v>0</v>
      </c>
      <c r="J14" s="26">
        <f t="shared" si="0"/>
        <v>0</v>
      </c>
      <c r="K14" s="26">
        <f t="shared" si="0"/>
        <v>0</v>
      </c>
      <c r="L14" s="26">
        <f t="shared" si="0"/>
        <v>0</v>
      </c>
      <c r="M14" s="26">
        <f t="shared" si="0"/>
        <v>0</v>
      </c>
      <c r="N14" s="26">
        <f t="shared" si="0"/>
        <v>0</v>
      </c>
      <c r="O14" s="26">
        <f t="shared" si="0"/>
        <v>0</v>
      </c>
      <c r="P14" s="26">
        <f t="shared" si="0"/>
        <v>0</v>
      </c>
      <c r="Q14" s="14">
        <f t="shared" si="1"/>
        <v>0</v>
      </c>
    </row>
    <row r="15" spans="1:18" x14ac:dyDescent="0.25">
      <c r="B15" t="s">
        <v>46</v>
      </c>
      <c r="C15" s="9"/>
      <c r="D15" t="s">
        <v>27</v>
      </c>
      <c r="E15" s="26">
        <f t="shared" si="0"/>
        <v>0</v>
      </c>
      <c r="F15" s="26">
        <f t="shared" si="0"/>
        <v>0</v>
      </c>
      <c r="G15" s="26">
        <f t="shared" si="0"/>
        <v>0</v>
      </c>
      <c r="H15" s="26">
        <f t="shared" si="0"/>
        <v>0</v>
      </c>
      <c r="I15" s="26">
        <f t="shared" si="0"/>
        <v>0</v>
      </c>
      <c r="J15" s="26">
        <f t="shared" si="0"/>
        <v>0</v>
      </c>
      <c r="K15" s="26">
        <f t="shared" si="0"/>
        <v>0</v>
      </c>
      <c r="L15" s="26">
        <f t="shared" si="0"/>
        <v>0</v>
      </c>
      <c r="M15" s="26">
        <f t="shared" si="0"/>
        <v>0</v>
      </c>
      <c r="N15" s="26">
        <f t="shared" si="0"/>
        <v>0</v>
      </c>
      <c r="O15" s="26">
        <f t="shared" si="0"/>
        <v>0</v>
      </c>
      <c r="P15" s="26">
        <f t="shared" si="0"/>
        <v>0</v>
      </c>
      <c r="Q15" s="14">
        <f t="shared" si="1"/>
        <v>0</v>
      </c>
    </row>
    <row r="16" spans="1:18" x14ac:dyDescent="0.25">
      <c r="B16" t="s">
        <v>46</v>
      </c>
      <c r="C16" s="9"/>
      <c r="D16" t="s">
        <v>27</v>
      </c>
      <c r="E16" s="26">
        <f t="shared" si="0"/>
        <v>0</v>
      </c>
      <c r="F16" s="26">
        <f t="shared" si="0"/>
        <v>0</v>
      </c>
      <c r="G16" s="26">
        <f t="shared" si="0"/>
        <v>0</v>
      </c>
      <c r="H16" s="26">
        <f t="shared" si="0"/>
        <v>0</v>
      </c>
      <c r="I16" s="26">
        <f t="shared" si="0"/>
        <v>0</v>
      </c>
      <c r="J16" s="26">
        <f t="shared" si="0"/>
        <v>0</v>
      </c>
      <c r="K16" s="26">
        <f t="shared" si="0"/>
        <v>0</v>
      </c>
      <c r="L16" s="26">
        <f t="shared" si="0"/>
        <v>0</v>
      </c>
      <c r="M16" s="26">
        <f t="shared" si="0"/>
        <v>0</v>
      </c>
      <c r="N16" s="26">
        <f t="shared" si="0"/>
        <v>0</v>
      </c>
      <c r="O16" s="26">
        <f t="shared" si="0"/>
        <v>0</v>
      </c>
      <c r="P16" s="26">
        <f t="shared" si="0"/>
        <v>0</v>
      </c>
      <c r="Q16" s="14">
        <f t="shared" si="1"/>
        <v>0</v>
      </c>
    </row>
    <row r="17" spans="1:18" x14ac:dyDescent="0.25">
      <c r="B17" t="s">
        <v>46</v>
      </c>
      <c r="C17" s="9"/>
      <c r="D17" t="s">
        <v>27</v>
      </c>
      <c r="E17" s="26">
        <f t="shared" si="0"/>
        <v>0</v>
      </c>
      <c r="F17" s="26">
        <f t="shared" si="0"/>
        <v>0</v>
      </c>
      <c r="G17" s="26">
        <f t="shared" si="0"/>
        <v>0</v>
      </c>
      <c r="H17" s="26">
        <f t="shared" si="0"/>
        <v>0</v>
      </c>
      <c r="I17" s="26">
        <f t="shared" si="0"/>
        <v>0</v>
      </c>
      <c r="J17" s="26">
        <f t="shared" si="0"/>
        <v>0</v>
      </c>
      <c r="K17" s="26">
        <f t="shared" si="0"/>
        <v>0</v>
      </c>
      <c r="L17" s="26">
        <f t="shared" si="0"/>
        <v>0</v>
      </c>
      <c r="M17" s="26">
        <f t="shared" si="0"/>
        <v>0</v>
      </c>
      <c r="N17" s="26">
        <f t="shared" si="0"/>
        <v>0</v>
      </c>
      <c r="O17" s="26">
        <f t="shared" si="0"/>
        <v>0</v>
      </c>
      <c r="P17" s="26">
        <f t="shared" si="0"/>
        <v>0</v>
      </c>
      <c r="Q17" s="14">
        <f t="shared" si="1"/>
        <v>0</v>
      </c>
    </row>
    <row r="18" spans="1:18" x14ac:dyDescent="0.25">
      <c r="B18" t="s">
        <v>46</v>
      </c>
      <c r="C18" s="9"/>
      <c r="D18" t="s">
        <v>27</v>
      </c>
      <c r="E18" s="26">
        <f t="shared" si="0"/>
        <v>0</v>
      </c>
      <c r="F18" s="26">
        <f t="shared" si="0"/>
        <v>0</v>
      </c>
      <c r="G18" s="26">
        <f t="shared" si="0"/>
        <v>0</v>
      </c>
      <c r="H18" s="26">
        <f t="shared" si="0"/>
        <v>0</v>
      </c>
      <c r="I18" s="26">
        <f t="shared" si="0"/>
        <v>0</v>
      </c>
      <c r="J18" s="26">
        <f t="shared" si="0"/>
        <v>0</v>
      </c>
      <c r="K18" s="26">
        <f t="shared" si="0"/>
        <v>0</v>
      </c>
      <c r="L18" s="26">
        <f t="shared" si="0"/>
        <v>0</v>
      </c>
      <c r="M18" s="26">
        <f t="shared" si="0"/>
        <v>0</v>
      </c>
      <c r="N18" s="26">
        <f t="shared" si="0"/>
        <v>0</v>
      </c>
      <c r="O18" s="26">
        <f t="shared" si="0"/>
        <v>0</v>
      </c>
      <c r="P18" s="26">
        <f t="shared" si="0"/>
        <v>0</v>
      </c>
      <c r="Q18" s="14">
        <f t="shared" si="1"/>
        <v>0</v>
      </c>
    </row>
    <row r="19" spans="1:18" x14ac:dyDescent="0.25">
      <c r="C19" s="16"/>
      <c r="E19" s="27" t="str">
        <f t="shared" ref="E19:P27" si="2">IF($D19="yes",$C19/12,"")</f>
        <v/>
      </c>
      <c r="F19" s="27" t="str">
        <f t="shared" si="2"/>
        <v/>
      </c>
      <c r="G19" s="27" t="str">
        <f t="shared" si="2"/>
        <v/>
      </c>
      <c r="H19" s="27" t="str">
        <f t="shared" si="2"/>
        <v/>
      </c>
      <c r="I19" s="27" t="str">
        <f t="shared" si="2"/>
        <v/>
      </c>
      <c r="J19" s="27" t="str">
        <f t="shared" si="2"/>
        <v/>
      </c>
      <c r="K19" s="27" t="str">
        <f t="shared" si="2"/>
        <v/>
      </c>
      <c r="L19" s="27" t="str">
        <f t="shared" si="2"/>
        <v/>
      </c>
      <c r="M19" s="27" t="str">
        <f t="shared" si="2"/>
        <v/>
      </c>
      <c r="N19" s="27" t="str">
        <f t="shared" si="2"/>
        <v/>
      </c>
      <c r="O19" s="27" t="str">
        <f t="shared" si="2"/>
        <v/>
      </c>
      <c r="P19" s="27" t="str">
        <f t="shared" si="2"/>
        <v/>
      </c>
      <c r="Q19" s="14"/>
    </row>
    <row r="20" spans="1:18" x14ac:dyDescent="0.25">
      <c r="A20" s="3" t="s">
        <v>32</v>
      </c>
      <c r="C20" s="16"/>
      <c r="E20" s="27" t="str">
        <f t="shared" si="2"/>
        <v/>
      </c>
      <c r="F20" s="27" t="str">
        <f t="shared" si="2"/>
        <v/>
      </c>
      <c r="G20" s="27" t="str">
        <f t="shared" si="2"/>
        <v/>
      </c>
      <c r="H20" s="27" t="str">
        <f t="shared" si="2"/>
        <v/>
      </c>
      <c r="I20" s="27" t="str">
        <f t="shared" si="2"/>
        <v/>
      </c>
      <c r="J20" s="27" t="str">
        <f t="shared" si="2"/>
        <v/>
      </c>
      <c r="K20" s="27" t="str">
        <f t="shared" si="2"/>
        <v/>
      </c>
      <c r="L20" s="27" t="str">
        <f t="shared" si="2"/>
        <v/>
      </c>
      <c r="M20" s="27" t="str">
        <f t="shared" si="2"/>
        <v/>
      </c>
      <c r="N20" s="27" t="str">
        <f t="shared" si="2"/>
        <v/>
      </c>
      <c r="O20" s="27" t="str">
        <f t="shared" si="2"/>
        <v/>
      </c>
      <c r="P20" s="27" t="str">
        <f t="shared" si="2"/>
        <v/>
      </c>
      <c r="Q20" s="14"/>
    </row>
    <row r="21" spans="1:18" x14ac:dyDescent="0.25">
      <c r="B21" t="s">
        <v>33</v>
      </c>
      <c r="C21" s="9"/>
      <c r="D21" t="s">
        <v>27</v>
      </c>
      <c r="E21" s="26">
        <f t="shared" si="2"/>
        <v>0</v>
      </c>
      <c r="F21" s="26">
        <f t="shared" si="2"/>
        <v>0</v>
      </c>
      <c r="G21" s="26">
        <f t="shared" si="2"/>
        <v>0</v>
      </c>
      <c r="H21" s="26">
        <f t="shared" si="2"/>
        <v>0</v>
      </c>
      <c r="I21" s="26">
        <f t="shared" si="2"/>
        <v>0</v>
      </c>
      <c r="J21" s="26">
        <f t="shared" si="2"/>
        <v>0</v>
      </c>
      <c r="K21" s="26">
        <f t="shared" si="2"/>
        <v>0</v>
      </c>
      <c r="L21" s="26">
        <f t="shared" si="2"/>
        <v>0</v>
      </c>
      <c r="M21" s="26">
        <f t="shared" si="2"/>
        <v>0</v>
      </c>
      <c r="N21" s="26">
        <f t="shared" si="2"/>
        <v>0</v>
      </c>
      <c r="O21" s="26">
        <f t="shared" si="2"/>
        <v>0</v>
      </c>
      <c r="P21" s="26">
        <f t="shared" si="2"/>
        <v>0</v>
      </c>
      <c r="Q21" s="14">
        <f t="shared" si="1"/>
        <v>0</v>
      </c>
    </row>
    <row r="22" spans="1:18" x14ac:dyDescent="0.25">
      <c r="B22" t="s">
        <v>34</v>
      </c>
      <c r="C22" s="9"/>
      <c r="D22" t="s">
        <v>27</v>
      </c>
      <c r="E22" s="26">
        <f t="shared" si="2"/>
        <v>0</v>
      </c>
      <c r="F22" s="26">
        <f t="shared" si="2"/>
        <v>0</v>
      </c>
      <c r="G22" s="26">
        <f t="shared" si="2"/>
        <v>0</v>
      </c>
      <c r="H22" s="26">
        <f t="shared" si="2"/>
        <v>0</v>
      </c>
      <c r="I22" s="26">
        <f t="shared" si="2"/>
        <v>0</v>
      </c>
      <c r="J22" s="26">
        <f t="shared" si="2"/>
        <v>0</v>
      </c>
      <c r="K22" s="26">
        <f t="shared" si="2"/>
        <v>0</v>
      </c>
      <c r="L22" s="26">
        <f t="shared" si="2"/>
        <v>0</v>
      </c>
      <c r="M22" s="26">
        <f t="shared" si="2"/>
        <v>0</v>
      </c>
      <c r="N22" s="26">
        <f t="shared" si="2"/>
        <v>0</v>
      </c>
      <c r="O22" s="26">
        <f t="shared" si="2"/>
        <v>0</v>
      </c>
      <c r="P22" s="26">
        <f t="shared" si="2"/>
        <v>0</v>
      </c>
      <c r="Q22" s="14">
        <f t="shared" si="1"/>
        <v>0</v>
      </c>
    </row>
    <row r="23" spans="1:18" x14ac:dyDescent="0.25">
      <c r="B23" t="s">
        <v>35</v>
      </c>
      <c r="C23" s="9"/>
      <c r="D23" t="s">
        <v>27</v>
      </c>
      <c r="E23" s="26">
        <f t="shared" si="2"/>
        <v>0</v>
      </c>
      <c r="F23" s="26">
        <f t="shared" si="2"/>
        <v>0</v>
      </c>
      <c r="G23" s="26">
        <f t="shared" si="2"/>
        <v>0</v>
      </c>
      <c r="H23" s="26">
        <f t="shared" si="2"/>
        <v>0</v>
      </c>
      <c r="I23" s="26">
        <f t="shared" si="2"/>
        <v>0</v>
      </c>
      <c r="J23" s="26">
        <f t="shared" si="2"/>
        <v>0</v>
      </c>
      <c r="K23" s="26">
        <f t="shared" si="2"/>
        <v>0</v>
      </c>
      <c r="L23" s="26">
        <f t="shared" si="2"/>
        <v>0</v>
      </c>
      <c r="M23" s="26">
        <f t="shared" si="2"/>
        <v>0</v>
      </c>
      <c r="N23" s="26">
        <f t="shared" si="2"/>
        <v>0</v>
      </c>
      <c r="O23" s="26">
        <f t="shared" si="2"/>
        <v>0</v>
      </c>
      <c r="P23" s="26">
        <f t="shared" si="2"/>
        <v>0</v>
      </c>
      <c r="Q23" s="14">
        <f t="shared" si="1"/>
        <v>0</v>
      </c>
    </row>
    <row r="24" spans="1:18" x14ac:dyDescent="0.25">
      <c r="C24" s="43"/>
      <c r="D24" s="15"/>
      <c r="E24" s="27"/>
      <c r="F24" s="27"/>
      <c r="G24" s="27"/>
      <c r="H24" s="27"/>
      <c r="I24" s="27"/>
      <c r="J24" s="27"/>
      <c r="K24" s="27"/>
      <c r="L24" s="27"/>
      <c r="M24" s="27"/>
      <c r="N24" s="27"/>
      <c r="O24" s="27"/>
      <c r="P24" s="27"/>
      <c r="Q24" s="14"/>
    </row>
    <row r="25" spans="1:18" x14ac:dyDescent="0.25">
      <c r="A25" s="3" t="s">
        <v>31</v>
      </c>
      <c r="C25" s="43"/>
      <c r="D25" s="15"/>
      <c r="E25" s="27"/>
      <c r="F25" s="27"/>
      <c r="G25" s="27"/>
      <c r="H25" s="27"/>
      <c r="I25" s="27"/>
      <c r="J25" s="27"/>
      <c r="K25" s="27"/>
      <c r="L25" s="27"/>
      <c r="M25" s="27"/>
      <c r="N25" s="27"/>
      <c r="O25" s="27"/>
      <c r="P25" s="27"/>
      <c r="Q25" s="14"/>
      <c r="R25" s="3" t="s">
        <v>119</v>
      </c>
    </row>
    <row r="26" spans="1:18" x14ac:dyDescent="0.25">
      <c r="B26" t="s">
        <v>109</v>
      </c>
      <c r="C26" s="9"/>
      <c r="D26" t="s">
        <v>27</v>
      </c>
      <c r="E26" s="26">
        <f t="shared" si="2"/>
        <v>0</v>
      </c>
      <c r="F26" s="26">
        <f t="shared" si="2"/>
        <v>0</v>
      </c>
      <c r="G26" s="26">
        <f t="shared" si="2"/>
        <v>0</v>
      </c>
      <c r="H26" s="26">
        <f t="shared" si="2"/>
        <v>0</v>
      </c>
      <c r="I26" s="26">
        <f t="shared" si="2"/>
        <v>0</v>
      </c>
      <c r="J26" s="26">
        <f t="shared" si="2"/>
        <v>0</v>
      </c>
      <c r="K26" s="26">
        <f t="shared" si="2"/>
        <v>0</v>
      </c>
      <c r="L26" s="26">
        <f t="shared" si="2"/>
        <v>0</v>
      </c>
      <c r="M26" s="26">
        <f t="shared" si="2"/>
        <v>0</v>
      </c>
      <c r="N26" s="26">
        <f t="shared" si="2"/>
        <v>0</v>
      </c>
      <c r="O26" s="26">
        <f t="shared" si="2"/>
        <v>0</v>
      </c>
      <c r="P26" s="26">
        <f t="shared" si="2"/>
        <v>0</v>
      </c>
      <c r="Q26" s="14">
        <f t="shared" si="1"/>
        <v>0</v>
      </c>
    </row>
    <row r="27" spans="1:18" x14ac:dyDescent="0.25">
      <c r="B27" t="s">
        <v>36</v>
      </c>
      <c r="C27" s="9"/>
      <c r="D27" t="s">
        <v>27</v>
      </c>
      <c r="E27" s="26">
        <f t="shared" si="2"/>
        <v>0</v>
      </c>
      <c r="F27" s="26">
        <f t="shared" si="2"/>
        <v>0</v>
      </c>
      <c r="G27" s="26">
        <f t="shared" si="2"/>
        <v>0</v>
      </c>
      <c r="H27" s="26">
        <f t="shared" si="2"/>
        <v>0</v>
      </c>
      <c r="I27" s="26">
        <f t="shared" si="2"/>
        <v>0</v>
      </c>
      <c r="J27" s="26">
        <f t="shared" si="2"/>
        <v>0</v>
      </c>
      <c r="K27" s="26">
        <f t="shared" si="2"/>
        <v>0</v>
      </c>
      <c r="L27" s="26">
        <f t="shared" si="2"/>
        <v>0</v>
      </c>
      <c r="M27" s="26">
        <f t="shared" si="2"/>
        <v>0</v>
      </c>
      <c r="N27" s="26">
        <f t="shared" si="2"/>
        <v>0</v>
      </c>
      <c r="O27" s="26">
        <f t="shared" si="2"/>
        <v>0</v>
      </c>
      <c r="P27" s="26">
        <f t="shared" si="2"/>
        <v>0</v>
      </c>
      <c r="Q27" s="14">
        <f t="shared" si="1"/>
        <v>0</v>
      </c>
    </row>
    <row r="28" spans="1:18" x14ac:dyDescent="0.25">
      <c r="B28" t="s">
        <v>36</v>
      </c>
      <c r="C28" s="9"/>
      <c r="D28" t="s">
        <v>27</v>
      </c>
      <c r="E28" s="26">
        <f t="shared" ref="E28:P28" si="3">IF($D28="yes",$C28/12,"")</f>
        <v>0</v>
      </c>
      <c r="F28" s="26">
        <f t="shared" si="3"/>
        <v>0</v>
      </c>
      <c r="G28" s="26">
        <f t="shared" si="3"/>
        <v>0</v>
      </c>
      <c r="H28" s="26">
        <f t="shared" si="3"/>
        <v>0</v>
      </c>
      <c r="I28" s="26">
        <f t="shared" si="3"/>
        <v>0</v>
      </c>
      <c r="J28" s="26">
        <f t="shared" si="3"/>
        <v>0</v>
      </c>
      <c r="K28" s="26">
        <f t="shared" si="3"/>
        <v>0</v>
      </c>
      <c r="L28" s="26">
        <f t="shared" si="3"/>
        <v>0</v>
      </c>
      <c r="M28" s="26">
        <f t="shared" si="3"/>
        <v>0</v>
      </c>
      <c r="N28" s="26">
        <f t="shared" si="3"/>
        <v>0</v>
      </c>
      <c r="O28" s="26">
        <f t="shared" si="3"/>
        <v>0</v>
      </c>
      <c r="P28" s="26">
        <f t="shared" si="3"/>
        <v>0</v>
      </c>
      <c r="Q28" s="14">
        <f t="shared" si="1"/>
        <v>0</v>
      </c>
    </row>
    <row r="29" spans="1:18" ht="15.75" thickBot="1" x14ac:dyDescent="0.3">
      <c r="A29" s="12" t="s">
        <v>38</v>
      </c>
      <c r="B29" s="36"/>
      <c r="C29" s="36">
        <f>SUM(C9:C28)</f>
        <v>0</v>
      </c>
      <c r="D29" s="36"/>
      <c r="E29" s="37">
        <f t="shared" ref="E29:Q29" si="4">SUM(E8:E28)</f>
        <v>0</v>
      </c>
      <c r="F29" s="37">
        <f t="shared" si="4"/>
        <v>0</v>
      </c>
      <c r="G29" s="37">
        <f t="shared" si="4"/>
        <v>0</v>
      </c>
      <c r="H29" s="37">
        <f t="shared" si="4"/>
        <v>0</v>
      </c>
      <c r="I29" s="37">
        <f t="shared" si="4"/>
        <v>0</v>
      </c>
      <c r="J29" s="37">
        <f t="shared" si="4"/>
        <v>0</v>
      </c>
      <c r="K29" s="37">
        <f t="shared" si="4"/>
        <v>0</v>
      </c>
      <c r="L29" s="37">
        <f t="shared" si="4"/>
        <v>0</v>
      </c>
      <c r="M29" s="37">
        <f t="shared" si="4"/>
        <v>0</v>
      </c>
      <c r="N29" s="37">
        <f t="shared" si="4"/>
        <v>0</v>
      </c>
      <c r="O29" s="37">
        <f t="shared" si="4"/>
        <v>0</v>
      </c>
      <c r="P29" s="37">
        <f t="shared" si="4"/>
        <v>0</v>
      </c>
      <c r="Q29" s="38">
        <f t="shared" si="4"/>
        <v>0</v>
      </c>
    </row>
    <row r="30" spans="1:18" ht="15.75" thickTop="1" x14ac:dyDescent="0.25">
      <c r="E30" s="25"/>
      <c r="F30" s="25"/>
      <c r="G30" s="25"/>
      <c r="H30" s="25"/>
      <c r="I30" s="25"/>
      <c r="J30" s="25"/>
      <c r="K30" s="25"/>
      <c r="L30" s="25"/>
      <c r="M30" s="25"/>
      <c r="N30" s="25"/>
      <c r="O30" s="25"/>
      <c r="P30" s="25"/>
      <c r="Q30" s="13"/>
    </row>
    <row r="31" spans="1:18" ht="18.75" x14ac:dyDescent="0.3">
      <c r="A31" s="6" t="s">
        <v>89</v>
      </c>
      <c r="E31" s="25"/>
      <c r="F31" s="25"/>
      <c r="G31" s="25"/>
      <c r="H31" s="25"/>
      <c r="I31" s="25"/>
      <c r="J31" s="25"/>
      <c r="K31" s="25"/>
      <c r="L31" s="25"/>
      <c r="M31" s="25"/>
      <c r="N31" s="25"/>
      <c r="O31" s="25"/>
      <c r="P31" s="25"/>
      <c r="Q31" s="13"/>
      <c r="R31" s="3" t="s">
        <v>111</v>
      </c>
    </row>
    <row r="32" spans="1:18" x14ac:dyDescent="0.25">
      <c r="B32" t="s">
        <v>42</v>
      </c>
      <c r="D32" t="s">
        <v>27</v>
      </c>
      <c r="E32" s="26">
        <f>IF($D32="yes",$C32/12,"")</f>
        <v>0</v>
      </c>
      <c r="F32" s="26">
        <f t="shared" ref="F32:P52" si="5">IF($D32="yes",$C32/12,"")</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c r="P32" s="26">
        <f t="shared" si="5"/>
        <v>0</v>
      </c>
      <c r="Q32" s="14">
        <f>SUM(E32:P32)</f>
        <v>0</v>
      </c>
    </row>
    <row r="33" spans="2:17" x14ac:dyDescent="0.25">
      <c r="B33" t="s">
        <v>44</v>
      </c>
      <c r="D33" t="s">
        <v>27</v>
      </c>
      <c r="E33" s="26">
        <f t="shared" ref="E33:P58" si="6">IF($D33="yes",$C33/12,"")</f>
        <v>0</v>
      </c>
      <c r="F33" s="26">
        <f t="shared" si="5"/>
        <v>0</v>
      </c>
      <c r="G33" s="26">
        <f t="shared" si="5"/>
        <v>0</v>
      </c>
      <c r="H33" s="26">
        <f t="shared" si="5"/>
        <v>0</v>
      </c>
      <c r="I33" s="26">
        <f t="shared" si="5"/>
        <v>0</v>
      </c>
      <c r="J33" s="26">
        <f t="shared" si="5"/>
        <v>0</v>
      </c>
      <c r="K33" s="26">
        <f t="shared" si="5"/>
        <v>0</v>
      </c>
      <c r="L33" s="26">
        <f t="shared" si="5"/>
        <v>0</v>
      </c>
      <c r="M33" s="26">
        <f t="shared" si="5"/>
        <v>0</v>
      </c>
      <c r="N33" s="26">
        <f t="shared" si="5"/>
        <v>0</v>
      </c>
      <c r="O33" s="26">
        <f t="shared" si="5"/>
        <v>0</v>
      </c>
      <c r="P33" s="26">
        <f t="shared" si="5"/>
        <v>0</v>
      </c>
      <c r="Q33" s="14">
        <f t="shared" ref="Q33:Q61" si="7">SUM(E33:P33)</f>
        <v>0</v>
      </c>
    </row>
    <row r="34" spans="2:17" x14ac:dyDescent="0.25">
      <c r="B34" t="s">
        <v>43</v>
      </c>
      <c r="D34" t="s">
        <v>27</v>
      </c>
      <c r="E34" s="26">
        <f t="shared" si="6"/>
        <v>0</v>
      </c>
      <c r="F34" s="26">
        <f t="shared" si="5"/>
        <v>0</v>
      </c>
      <c r="G34" s="26">
        <f t="shared" si="5"/>
        <v>0</v>
      </c>
      <c r="H34" s="26">
        <f t="shared" si="5"/>
        <v>0</v>
      </c>
      <c r="I34" s="26">
        <f t="shared" si="5"/>
        <v>0</v>
      </c>
      <c r="J34" s="26">
        <f t="shared" si="5"/>
        <v>0</v>
      </c>
      <c r="K34" s="26">
        <f t="shared" si="5"/>
        <v>0</v>
      </c>
      <c r="L34" s="26">
        <f t="shared" si="5"/>
        <v>0</v>
      </c>
      <c r="M34" s="26">
        <f t="shared" si="5"/>
        <v>0</v>
      </c>
      <c r="N34" s="26">
        <f t="shared" si="5"/>
        <v>0</v>
      </c>
      <c r="O34" s="26">
        <f t="shared" si="5"/>
        <v>0</v>
      </c>
      <c r="P34" s="26">
        <f t="shared" si="5"/>
        <v>0</v>
      </c>
      <c r="Q34" s="14">
        <f t="shared" si="7"/>
        <v>0</v>
      </c>
    </row>
    <row r="35" spans="2:17" x14ac:dyDescent="0.25">
      <c r="B35" t="s">
        <v>45</v>
      </c>
      <c r="D35" t="s">
        <v>27</v>
      </c>
      <c r="E35" s="26">
        <f t="shared" si="6"/>
        <v>0</v>
      </c>
      <c r="F35" s="26">
        <f t="shared" si="5"/>
        <v>0</v>
      </c>
      <c r="G35" s="26">
        <f t="shared" si="5"/>
        <v>0</v>
      </c>
      <c r="H35" s="26">
        <f t="shared" si="5"/>
        <v>0</v>
      </c>
      <c r="I35" s="26">
        <f t="shared" si="5"/>
        <v>0</v>
      </c>
      <c r="J35" s="26">
        <f t="shared" si="5"/>
        <v>0</v>
      </c>
      <c r="K35" s="26">
        <f t="shared" si="5"/>
        <v>0</v>
      </c>
      <c r="L35" s="26">
        <f t="shared" si="5"/>
        <v>0</v>
      </c>
      <c r="M35" s="26">
        <f t="shared" si="5"/>
        <v>0</v>
      </c>
      <c r="N35" s="26">
        <f t="shared" si="5"/>
        <v>0</v>
      </c>
      <c r="O35" s="26">
        <f t="shared" si="5"/>
        <v>0</v>
      </c>
      <c r="P35" s="26">
        <f t="shared" si="5"/>
        <v>0</v>
      </c>
      <c r="Q35" s="14">
        <f t="shared" si="7"/>
        <v>0</v>
      </c>
    </row>
    <row r="36" spans="2:17" x14ac:dyDescent="0.25">
      <c r="B36" t="s">
        <v>47</v>
      </c>
      <c r="D36" t="s">
        <v>27</v>
      </c>
      <c r="E36" s="26">
        <f t="shared" si="6"/>
        <v>0</v>
      </c>
      <c r="F36" s="26">
        <f t="shared" si="5"/>
        <v>0</v>
      </c>
      <c r="G36" s="26">
        <f t="shared" si="5"/>
        <v>0</v>
      </c>
      <c r="H36" s="26">
        <f t="shared" si="5"/>
        <v>0</v>
      </c>
      <c r="I36" s="26">
        <f t="shared" si="5"/>
        <v>0</v>
      </c>
      <c r="J36" s="26">
        <f t="shared" si="5"/>
        <v>0</v>
      </c>
      <c r="K36" s="26">
        <f t="shared" si="5"/>
        <v>0</v>
      </c>
      <c r="L36" s="26">
        <f t="shared" si="5"/>
        <v>0</v>
      </c>
      <c r="M36" s="26">
        <f t="shared" si="5"/>
        <v>0</v>
      </c>
      <c r="N36" s="26">
        <f t="shared" si="5"/>
        <v>0</v>
      </c>
      <c r="O36" s="26">
        <f t="shared" si="5"/>
        <v>0</v>
      </c>
      <c r="P36" s="26">
        <f t="shared" si="5"/>
        <v>0</v>
      </c>
      <c r="Q36" s="14">
        <f t="shared" si="7"/>
        <v>0</v>
      </c>
    </row>
    <row r="37" spans="2:17" x14ac:dyDescent="0.25">
      <c r="B37" t="s">
        <v>55</v>
      </c>
      <c r="D37" t="s">
        <v>27</v>
      </c>
      <c r="E37" s="26">
        <f t="shared" si="6"/>
        <v>0</v>
      </c>
      <c r="F37" s="26">
        <f t="shared" si="5"/>
        <v>0</v>
      </c>
      <c r="G37" s="26">
        <f t="shared" si="5"/>
        <v>0</v>
      </c>
      <c r="H37" s="26">
        <f t="shared" si="5"/>
        <v>0</v>
      </c>
      <c r="I37" s="26">
        <f t="shared" si="5"/>
        <v>0</v>
      </c>
      <c r="J37" s="26">
        <f t="shared" si="5"/>
        <v>0</v>
      </c>
      <c r="K37" s="26">
        <f t="shared" si="5"/>
        <v>0</v>
      </c>
      <c r="L37" s="26">
        <f t="shared" si="5"/>
        <v>0</v>
      </c>
      <c r="M37" s="26">
        <f t="shared" si="5"/>
        <v>0</v>
      </c>
      <c r="N37" s="26">
        <f t="shared" si="5"/>
        <v>0</v>
      </c>
      <c r="O37" s="26">
        <f t="shared" si="5"/>
        <v>0</v>
      </c>
      <c r="P37" s="26">
        <f t="shared" si="5"/>
        <v>0</v>
      </c>
      <c r="Q37" s="14">
        <f t="shared" si="7"/>
        <v>0</v>
      </c>
    </row>
    <row r="38" spans="2:17" x14ac:dyDescent="0.25">
      <c r="B38" t="s">
        <v>48</v>
      </c>
      <c r="D38" t="s">
        <v>27</v>
      </c>
      <c r="E38" s="26">
        <f t="shared" si="6"/>
        <v>0</v>
      </c>
      <c r="F38" s="26">
        <f t="shared" si="5"/>
        <v>0</v>
      </c>
      <c r="G38" s="26">
        <f t="shared" si="5"/>
        <v>0</v>
      </c>
      <c r="H38" s="26">
        <f t="shared" si="5"/>
        <v>0</v>
      </c>
      <c r="I38" s="26">
        <f t="shared" si="5"/>
        <v>0</v>
      </c>
      <c r="J38" s="26">
        <f t="shared" si="5"/>
        <v>0</v>
      </c>
      <c r="K38" s="26">
        <f t="shared" si="5"/>
        <v>0</v>
      </c>
      <c r="L38" s="26">
        <f t="shared" si="5"/>
        <v>0</v>
      </c>
      <c r="M38" s="26">
        <f t="shared" si="5"/>
        <v>0</v>
      </c>
      <c r="N38" s="26">
        <f t="shared" si="5"/>
        <v>0</v>
      </c>
      <c r="O38" s="26">
        <f t="shared" si="5"/>
        <v>0</v>
      </c>
      <c r="P38" s="26">
        <f t="shared" si="5"/>
        <v>0</v>
      </c>
      <c r="Q38" s="14">
        <f t="shared" si="7"/>
        <v>0</v>
      </c>
    </row>
    <row r="39" spans="2:17" x14ac:dyDescent="0.25">
      <c r="B39" t="s">
        <v>49</v>
      </c>
      <c r="D39" t="s">
        <v>27</v>
      </c>
      <c r="E39" s="26">
        <f t="shared" si="6"/>
        <v>0</v>
      </c>
      <c r="F39" s="26">
        <f t="shared" si="5"/>
        <v>0</v>
      </c>
      <c r="G39" s="26">
        <f t="shared" si="5"/>
        <v>0</v>
      </c>
      <c r="H39" s="26">
        <f t="shared" si="5"/>
        <v>0</v>
      </c>
      <c r="I39" s="26">
        <f t="shared" si="5"/>
        <v>0</v>
      </c>
      <c r="J39" s="26">
        <f t="shared" si="5"/>
        <v>0</v>
      </c>
      <c r="K39" s="26">
        <f t="shared" si="5"/>
        <v>0</v>
      </c>
      <c r="L39" s="26">
        <f t="shared" si="5"/>
        <v>0</v>
      </c>
      <c r="M39" s="26">
        <f t="shared" si="5"/>
        <v>0</v>
      </c>
      <c r="N39" s="26">
        <f t="shared" si="5"/>
        <v>0</v>
      </c>
      <c r="O39" s="26">
        <f t="shared" si="5"/>
        <v>0</v>
      </c>
      <c r="P39" s="26">
        <f t="shared" si="5"/>
        <v>0</v>
      </c>
      <c r="Q39" s="14">
        <f t="shared" si="7"/>
        <v>0</v>
      </c>
    </row>
    <row r="40" spans="2:17" x14ac:dyDescent="0.25">
      <c r="B40" t="s">
        <v>50</v>
      </c>
      <c r="D40" t="s">
        <v>27</v>
      </c>
      <c r="E40" s="26">
        <f t="shared" si="6"/>
        <v>0</v>
      </c>
      <c r="F40" s="26">
        <f t="shared" si="5"/>
        <v>0</v>
      </c>
      <c r="G40" s="26">
        <f t="shared" si="5"/>
        <v>0</v>
      </c>
      <c r="H40" s="26">
        <f t="shared" si="5"/>
        <v>0</v>
      </c>
      <c r="I40" s="26">
        <f t="shared" si="5"/>
        <v>0</v>
      </c>
      <c r="J40" s="26">
        <f t="shared" si="5"/>
        <v>0</v>
      </c>
      <c r="K40" s="26">
        <f t="shared" si="5"/>
        <v>0</v>
      </c>
      <c r="L40" s="26">
        <f t="shared" si="5"/>
        <v>0</v>
      </c>
      <c r="M40" s="26">
        <f t="shared" si="5"/>
        <v>0</v>
      </c>
      <c r="N40" s="26">
        <f t="shared" si="5"/>
        <v>0</v>
      </c>
      <c r="O40" s="26">
        <f t="shared" si="5"/>
        <v>0</v>
      </c>
      <c r="P40" s="26">
        <f t="shared" si="5"/>
        <v>0</v>
      </c>
      <c r="Q40" s="14">
        <f t="shared" si="7"/>
        <v>0</v>
      </c>
    </row>
    <row r="41" spans="2:17" x14ac:dyDescent="0.25">
      <c r="B41" t="s">
        <v>51</v>
      </c>
      <c r="D41" t="s">
        <v>27</v>
      </c>
      <c r="E41" s="26">
        <f t="shared" si="6"/>
        <v>0</v>
      </c>
      <c r="F41" s="26">
        <f t="shared" si="5"/>
        <v>0</v>
      </c>
      <c r="G41" s="26">
        <f t="shared" si="5"/>
        <v>0</v>
      </c>
      <c r="H41" s="26">
        <f t="shared" si="5"/>
        <v>0</v>
      </c>
      <c r="I41" s="26">
        <f t="shared" si="5"/>
        <v>0</v>
      </c>
      <c r="J41" s="26">
        <f t="shared" si="5"/>
        <v>0</v>
      </c>
      <c r="K41" s="26">
        <f t="shared" si="5"/>
        <v>0</v>
      </c>
      <c r="L41" s="26">
        <f t="shared" si="5"/>
        <v>0</v>
      </c>
      <c r="M41" s="26">
        <f t="shared" si="5"/>
        <v>0</v>
      </c>
      <c r="N41" s="26">
        <f t="shared" si="5"/>
        <v>0</v>
      </c>
      <c r="O41" s="26">
        <f t="shared" si="5"/>
        <v>0</v>
      </c>
      <c r="P41" s="26">
        <f t="shared" si="5"/>
        <v>0</v>
      </c>
      <c r="Q41" s="14">
        <f t="shared" si="7"/>
        <v>0</v>
      </c>
    </row>
    <row r="42" spans="2:17" x14ac:dyDescent="0.25">
      <c r="B42" t="s">
        <v>56</v>
      </c>
      <c r="D42" t="s">
        <v>27</v>
      </c>
      <c r="E42" s="26">
        <f t="shared" si="6"/>
        <v>0</v>
      </c>
      <c r="F42" s="26">
        <f t="shared" si="5"/>
        <v>0</v>
      </c>
      <c r="G42" s="26">
        <f t="shared" si="5"/>
        <v>0</v>
      </c>
      <c r="H42" s="26">
        <f t="shared" si="5"/>
        <v>0</v>
      </c>
      <c r="I42" s="26">
        <f t="shared" si="5"/>
        <v>0</v>
      </c>
      <c r="J42" s="26">
        <f t="shared" si="5"/>
        <v>0</v>
      </c>
      <c r="K42" s="26">
        <f t="shared" si="5"/>
        <v>0</v>
      </c>
      <c r="L42" s="26">
        <f t="shared" si="5"/>
        <v>0</v>
      </c>
      <c r="M42" s="26">
        <f t="shared" si="5"/>
        <v>0</v>
      </c>
      <c r="N42" s="26">
        <f t="shared" si="5"/>
        <v>0</v>
      </c>
      <c r="O42" s="26">
        <f t="shared" si="5"/>
        <v>0</v>
      </c>
      <c r="P42" s="26">
        <f t="shared" si="5"/>
        <v>0</v>
      </c>
      <c r="Q42" s="14">
        <f t="shared" si="7"/>
        <v>0</v>
      </c>
    </row>
    <row r="43" spans="2:17" x14ac:dyDescent="0.25">
      <c r="B43" t="s">
        <v>57</v>
      </c>
      <c r="D43" t="s">
        <v>27</v>
      </c>
      <c r="E43" s="26">
        <f t="shared" si="6"/>
        <v>0</v>
      </c>
      <c r="F43" s="26">
        <f t="shared" si="5"/>
        <v>0</v>
      </c>
      <c r="G43" s="26">
        <f t="shared" si="5"/>
        <v>0</v>
      </c>
      <c r="H43" s="26">
        <f t="shared" si="5"/>
        <v>0</v>
      </c>
      <c r="I43" s="26">
        <f t="shared" si="5"/>
        <v>0</v>
      </c>
      <c r="J43" s="26">
        <f t="shared" si="5"/>
        <v>0</v>
      </c>
      <c r="K43" s="26">
        <f t="shared" si="5"/>
        <v>0</v>
      </c>
      <c r="L43" s="26">
        <f t="shared" si="5"/>
        <v>0</v>
      </c>
      <c r="M43" s="26">
        <f t="shared" si="5"/>
        <v>0</v>
      </c>
      <c r="N43" s="26">
        <f t="shared" si="5"/>
        <v>0</v>
      </c>
      <c r="O43" s="26">
        <f t="shared" si="5"/>
        <v>0</v>
      </c>
      <c r="P43" s="26">
        <f t="shared" si="5"/>
        <v>0</v>
      </c>
      <c r="Q43" s="14">
        <f t="shared" si="7"/>
        <v>0</v>
      </c>
    </row>
    <row r="44" spans="2:17" x14ac:dyDescent="0.25">
      <c r="B44" t="s">
        <v>107</v>
      </c>
      <c r="D44" t="s">
        <v>27</v>
      </c>
      <c r="E44" s="26">
        <f t="shared" si="6"/>
        <v>0</v>
      </c>
      <c r="F44" s="26">
        <f t="shared" si="5"/>
        <v>0</v>
      </c>
      <c r="G44" s="26">
        <f t="shared" si="5"/>
        <v>0</v>
      </c>
      <c r="H44" s="26">
        <f t="shared" si="5"/>
        <v>0</v>
      </c>
      <c r="I44" s="26">
        <f t="shared" si="5"/>
        <v>0</v>
      </c>
      <c r="J44" s="26">
        <f t="shared" si="5"/>
        <v>0</v>
      </c>
      <c r="K44" s="26">
        <f t="shared" si="5"/>
        <v>0</v>
      </c>
      <c r="L44" s="26">
        <f t="shared" si="5"/>
        <v>0</v>
      </c>
      <c r="M44" s="26">
        <f t="shared" si="5"/>
        <v>0</v>
      </c>
      <c r="N44" s="26">
        <f t="shared" si="5"/>
        <v>0</v>
      </c>
      <c r="O44" s="26">
        <f t="shared" si="5"/>
        <v>0</v>
      </c>
      <c r="P44" s="26">
        <f t="shared" si="5"/>
        <v>0</v>
      </c>
      <c r="Q44" s="14">
        <f t="shared" si="7"/>
        <v>0</v>
      </c>
    </row>
    <row r="45" spans="2:17" x14ac:dyDescent="0.25">
      <c r="B45" t="s">
        <v>108</v>
      </c>
      <c r="D45" t="s">
        <v>27</v>
      </c>
      <c r="E45" s="26">
        <f t="shared" si="6"/>
        <v>0</v>
      </c>
      <c r="F45" s="26">
        <f t="shared" si="5"/>
        <v>0</v>
      </c>
      <c r="G45" s="26">
        <f t="shared" si="5"/>
        <v>0</v>
      </c>
      <c r="H45" s="26">
        <f t="shared" si="5"/>
        <v>0</v>
      </c>
      <c r="I45" s="26">
        <f t="shared" si="5"/>
        <v>0</v>
      </c>
      <c r="J45" s="26">
        <f t="shared" si="5"/>
        <v>0</v>
      </c>
      <c r="K45" s="26">
        <f t="shared" si="5"/>
        <v>0</v>
      </c>
      <c r="L45" s="26">
        <f t="shared" si="5"/>
        <v>0</v>
      </c>
      <c r="M45" s="26">
        <f t="shared" si="5"/>
        <v>0</v>
      </c>
      <c r="N45" s="26">
        <f t="shared" si="5"/>
        <v>0</v>
      </c>
      <c r="O45" s="26">
        <f t="shared" si="5"/>
        <v>0</v>
      </c>
      <c r="P45" s="26">
        <f t="shared" si="5"/>
        <v>0</v>
      </c>
      <c r="Q45" s="14">
        <f t="shared" si="7"/>
        <v>0</v>
      </c>
    </row>
    <row r="46" spans="2:17" x14ac:dyDescent="0.25">
      <c r="B46" t="s">
        <v>46</v>
      </c>
      <c r="D46" t="s">
        <v>27</v>
      </c>
      <c r="E46" s="26">
        <f t="shared" si="6"/>
        <v>0</v>
      </c>
      <c r="F46" s="26">
        <f t="shared" si="5"/>
        <v>0</v>
      </c>
      <c r="G46" s="26">
        <f t="shared" si="5"/>
        <v>0</v>
      </c>
      <c r="H46" s="26">
        <f t="shared" si="5"/>
        <v>0</v>
      </c>
      <c r="I46" s="26">
        <f t="shared" si="5"/>
        <v>0</v>
      </c>
      <c r="J46" s="26">
        <f t="shared" si="5"/>
        <v>0</v>
      </c>
      <c r="K46" s="26">
        <f t="shared" si="5"/>
        <v>0</v>
      </c>
      <c r="L46" s="26">
        <f t="shared" si="5"/>
        <v>0</v>
      </c>
      <c r="M46" s="26">
        <f t="shared" si="5"/>
        <v>0</v>
      </c>
      <c r="N46" s="26">
        <f t="shared" si="5"/>
        <v>0</v>
      </c>
      <c r="O46" s="26">
        <f t="shared" si="5"/>
        <v>0</v>
      </c>
      <c r="P46" s="26">
        <f t="shared" si="5"/>
        <v>0</v>
      </c>
      <c r="Q46" s="14">
        <f t="shared" si="7"/>
        <v>0</v>
      </c>
    </row>
    <row r="47" spans="2:17" x14ac:dyDescent="0.25">
      <c r="B47" t="s">
        <v>46</v>
      </c>
      <c r="D47" t="s">
        <v>27</v>
      </c>
      <c r="E47" s="26">
        <f t="shared" si="6"/>
        <v>0</v>
      </c>
      <c r="F47" s="26">
        <f t="shared" si="5"/>
        <v>0</v>
      </c>
      <c r="G47" s="26">
        <f t="shared" si="5"/>
        <v>0</v>
      </c>
      <c r="H47" s="26">
        <f t="shared" si="5"/>
        <v>0</v>
      </c>
      <c r="I47" s="26">
        <f t="shared" si="5"/>
        <v>0</v>
      </c>
      <c r="J47" s="26">
        <f t="shared" si="5"/>
        <v>0</v>
      </c>
      <c r="K47" s="26">
        <f t="shared" si="5"/>
        <v>0</v>
      </c>
      <c r="L47" s="26">
        <f t="shared" si="5"/>
        <v>0</v>
      </c>
      <c r="M47" s="26">
        <f t="shared" si="5"/>
        <v>0</v>
      </c>
      <c r="N47" s="26">
        <f t="shared" si="5"/>
        <v>0</v>
      </c>
      <c r="O47" s="26">
        <f t="shared" si="5"/>
        <v>0</v>
      </c>
      <c r="P47" s="26">
        <f t="shared" si="5"/>
        <v>0</v>
      </c>
      <c r="Q47" s="14">
        <f t="shared" si="7"/>
        <v>0</v>
      </c>
    </row>
    <row r="48" spans="2:17" x14ac:dyDescent="0.25">
      <c r="B48" t="s">
        <v>46</v>
      </c>
      <c r="D48" t="s">
        <v>27</v>
      </c>
      <c r="E48" s="26">
        <f t="shared" si="6"/>
        <v>0</v>
      </c>
      <c r="F48" s="26">
        <f t="shared" si="5"/>
        <v>0</v>
      </c>
      <c r="G48" s="26">
        <f t="shared" si="5"/>
        <v>0</v>
      </c>
      <c r="H48" s="26">
        <f t="shared" si="5"/>
        <v>0</v>
      </c>
      <c r="I48" s="26">
        <f t="shared" si="5"/>
        <v>0</v>
      </c>
      <c r="J48" s="26">
        <f t="shared" si="5"/>
        <v>0</v>
      </c>
      <c r="K48" s="26">
        <f t="shared" si="5"/>
        <v>0</v>
      </c>
      <c r="L48" s="26">
        <f t="shared" si="5"/>
        <v>0</v>
      </c>
      <c r="M48" s="26">
        <f t="shared" si="5"/>
        <v>0</v>
      </c>
      <c r="N48" s="26">
        <f t="shared" si="5"/>
        <v>0</v>
      </c>
      <c r="O48" s="26">
        <f t="shared" si="5"/>
        <v>0</v>
      </c>
      <c r="P48" s="26">
        <f t="shared" si="5"/>
        <v>0</v>
      </c>
      <c r="Q48" s="14">
        <f t="shared" si="7"/>
        <v>0</v>
      </c>
    </row>
    <row r="49" spans="1:17" x14ac:dyDescent="0.25">
      <c r="B49" t="s">
        <v>46</v>
      </c>
      <c r="D49" t="s">
        <v>27</v>
      </c>
      <c r="E49" s="26">
        <f t="shared" si="6"/>
        <v>0</v>
      </c>
      <c r="F49" s="26">
        <f t="shared" si="5"/>
        <v>0</v>
      </c>
      <c r="G49" s="26">
        <f t="shared" si="5"/>
        <v>0</v>
      </c>
      <c r="H49" s="26">
        <f t="shared" si="5"/>
        <v>0</v>
      </c>
      <c r="I49" s="26">
        <f t="shared" si="5"/>
        <v>0</v>
      </c>
      <c r="J49" s="26">
        <f t="shared" si="5"/>
        <v>0</v>
      </c>
      <c r="K49" s="26">
        <f t="shared" si="5"/>
        <v>0</v>
      </c>
      <c r="L49" s="26">
        <f t="shared" si="5"/>
        <v>0</v>
      </c>
      <c r="M49" s="26">
        <f t="shared" si="5"/>
        <v>0</v>
      </c>
      <c r="N49" s="26">
        <f t="shared" si="5"/>
        <v>0</v>
      </c>
      <c r="O49" s="26">
        <f t="shared" si="5"/>
        <v>0</v>
      </c>
      <c r="P49" s="26">
        <f t="shared" si="5"/>
        <v>0</v>
      </c>
      <c r="Q49" s="14">
        <f t="shared" ref="Q49:Q51" si="8">SUM(E49:P49)</f>
        <v>0</v>
      </c>
    </row>
    <row r="50" spans="1:17" x14ac:dyDescent="0.25">
      <c r="B50" t="s">
        <v>46</v>
      </c>
      <c r="D50" t="s">
        <v>27</v>
      </c>
      <c r="E50" s="26">
        <f t="shared" si="6"/>
        <v>0</v>
      </c>
      <c r="F50" s="26">
        <f t="shared" si="5"/>
        <v>0</v>
      </c>
      <c r="G50" s="26">
        <f t="shared" si="5"/>
        <v>0</v>
      </c>
      <c r="H50" s="26">
        <f t="shared" si="5"/>
        <v>0</v>
      </c>
      <c r="I50" s="26">
        <f t="shared" si="5"/>
        <v>0</v>
      </c>
      <c r="J50" s="26">
        <f t="shared" si="5"/>
        <v>0</v>
      </c>
      <c r="K50" s="26">
        <f t="shared" si="5"/>
        <v>0</v>
      </c>
      <c r="L50" s="26">
        <f t="shared" si="5"/>
        <v>0</v>
      </c>
      <c r="M50" s="26">
        <f t="shared" si="5"/>
        <v>0</v>
      </c>
      <c r="N50" s="26">
        <f t="shared" si="5"/>
        <v>0</v>
      </c>
      <c r="O50" s="26">
        <f t="shared" si="5"/>
        <v>0</v>
      </c>
      <c r="P50" s="26">
        <f t="shared" si="5"/>
        <v>0</v>
      </c>
      <c r="Q50" s="14">
        <f t="shared" si="8"/>
        <v>0</v>
      </c>
    </row>
    <row r="51" spans="1:17" x14ac:dyDescent="0.25">
      <c r="B51" t="s">
        <v>46</v>
      </c>
      <c r="D51" t="s">
        <v>27</v>
      </c>
      <c r="E51" s="26">
        <f t="shared" si="6"/>
        <v>0</v>
      </c>
      <c r="F51" s="26">
        <f t="shared" si="5"/>
        <v>0</v>
      </c>
      <c r="G51" s="26">
        <f t="shared" si="5"/>
        <v>0</v>
      </c>
      <c r="H51" s="26">
        <f>IF($D51="yes",$C51/12,"")</f>
        <v>0</v>
      </c>
      <c r="I51" s="26">
        <f t="shared" si="5"/>
        <v>0</v>
      </c>
      <c r="J51" s="26">
        <f t="shared" si="5"/>
        <v>0</v>
      </c>
      <c r="K51" s="26">
        <f t="shared" si="5"/>
        <v>0</v>
      </c>
      <c r="L51" s="26">
        <f t="shared" si="5"/>
        <v>0</v>
      </c>
      <c r="M51" s="26">
        <f t="shared" si="5"/>
        <v>0</v>
      </c>
      <c r="N51" s="26">
        <f t="shared" si="5"/>
        <v>0</v>
      </c>
      <c r="O51" s="26">
        <f t="shared" si="5"/>
        <v>0</v>
      </c>
      <c r="P51" s="26">
        <f t="shared" si="5"/>
        <v>0</v>
      </c>
      <c r="Q51" s="14">
        <f t="shared" si="8"/>
        <v>0</v>
      </c>
    </row>
    <row r="52" spans="1:17" x14ac:dyDescent="0.25">
      <c r="B52" t="s">
        <v>46</v>
      </c>
      <c r="D52" t="s">
        <v>27</v>
      </c>
      <c r="E52" s="26">
        <f t="shared" si="6"/>
        <v>0</v>
      </c>
      <c r="F52" s="26">
        <f t="shared" si="5"/>
        <v>0</v>
      </c>
      <c r="G52" s="26">
        <f t="shared" si="5"/>
        <v>0</v>
      </c>
      <c r="H52" s="26">
        <f t="shared" si="5"/>
        <v>0</v>
      </c>
      <c r="I52" s="26">
        <f t="shared" si="5"/>
        <v>0</v>
      </c>
      <c r="J52" s="26">
        <f t="shared" si="5"/>
        <v>0</v>
      </c>
      <c r="K52" s="26">
        <f t="shared" si="5"/>
        <v>0</v>
      </c>
      <c r="L52" s="26">
        <f t="shared" si="5"/>
        <v>0</v>
      </c>
      <c r="M52" s="26">
        <f t="shared" si="5"/>
        <v>0</v>
      </c>
      <c r="N52" s="26">
        <f t="shared" si="5"/>
        <v>0</v>
      </c>
      <c r="O52" s="26">
        <f t="shared" si="5"/>
        <v>0</v>
      </c>
      <c r="P52" s="26">
        <f t="shared" si="5"/>
        <v>0</v>
      </c>
      <c r="Q52" s="14">
        <f t="shared" si="7"/>
        <v>0</v>
      </c>
    </row>
    <row r="53" spans="1:17" x14ac:dyDescent="0.25">
      <c r="B53" t="s">
        <v>46</v>
      </c>
      <c r="D53" t="s">
        <v>27</v>
      </c>
      <c r="E53" s="26">
        <f t="shared" ref="E53:P56" si="9">IF($D53="yes",$C53/12,"")</f>
        <v>0</v>
      </c>
      <c r="F53" s="26">
        <f t="shared" si="9"/>
        <v>0</v>
      </c>
      <c r="G53" s="26">
        <f t="shared" si="9"/>
        <v>0</v>
      </c>
      <c r="H53" s="26">
        <f t="shared" si="9"/>
        <v>0</v>
      </c>
      <c r="I53" s="26">
        <f t="shared" si="9"/>
        <v>0</v>
      </c>
      <c r="J53" s="26">
        <f t="shared" si="9"/>
        <v>0</v>
      </c>
      <c r="K53" s="26">
        <f t="shared" si="9"/>
        <v>0</v>
      </c>
      <c r="L53" s="26">
        <f t="shared" si="9"/>
        <v>0</v>
      </c>
      <c r="M53" s="26">
        <f t="shared" si="9"/>
        <v>0</v>
      </c>
      <c r="N53" s="26">
        <f t="shared" si="9"/>
        <v>0</v>
      </c>
      <c r="O53" s="26">
        <f t="shared" si="9"/>
        <v>0</v>
      </c>
      <c r="P53" s="26">
        <f t="shared" si="9"/>
        <v>0</v>
      </c>
      <c r="Q53" s="14">
        <f>SUM(E53:P53)</f>
        <v>0</v>
      </c>
    </row>
    <row r="54" spans="1:17" x14ac:dyDescent="0.25">
      <c r="B54" t="s">
        <v>46</v>
      </c>
      <c r="D54" t="s">
        <v>27</v>
      </c>
      <c r="E54" s="26">
        <f t="shared" si="9"/>
        <v>0</v>
      </c>
      <c r="F54" s="26">
        <f t="shared" si="9"/>
        <v>0</v>
      </c>
      <c r="G54" s="26">
        <f t="shared" si="9"/>
        <v>0</v>
      </c>
      <c r="H54" s="26">
        <f t="shared" si="9"/>
        <v>0</v>
      </c>
      <c r="I54" s="26">
        <f t="shared" si="9"/>
        <v>0</v>
      </c>
      <c r="J54" s="26">
        <f t="shared" si="9"/>
        <v>0</v>
      </c>
      <c r="K54" s="26">
        <f t="shared" si="9"/>
        <v>0</v>
      </c>
      <c r="L54" s="26">
        <f t="shared" si="9"/>
        <v>0</v>
      </c>
      <c r="M54" s="26">
        <f t="shared" si="9"/>
        <v>0</v>
      </c>
      <c r="N54" s="26">
        <f t="shared" si="9"/>
        <v>0</v>
      </c>
      <c r="O54" s="26">
        <f t="shared" si="9"/>
        <v>0</v>
      </c>
      <c r="P54" s="26">
        <f t="shared" si="9"/>
        <v>0</v>
      </c>
      <c r="Q54" s="14">
        <f>SUM(E54:P54)</f>
        <v>0</v>
      </c>
    </row>
    <row r="55" spans="1:17" x14ac:dyDescent="0.25">
      <c r="B55" t="s">
        <v>46</v>
      </c>
      <c r="D55" t="s">
        <v>27</v>
      </c>
      <c r="E55" s="26">
        <f t="shared" si="9"/>
        <v>0</v>
      </c>
      <c r="F55" s="26">
        <f t="shared" si="9"/>
        <v>0</v>
      </c>
      <c r="G55" s="26">
        <f t="shared" si="9"/>
        <v>0</v>
      </c>
      <c r="H55" s="26">
        <f t="shared" si="9"/>
        <v>0</v>
      </c>
      <c r="I55" s="26">
        <f t="shared" si="9"/>
        <v>0</v>
      </c>
      <c r="J55" s="26">
        <f t="shared" si="9"/>
        <v>0</v>
      </c>
      <c r="K55" s="26">
        <f t="shared" si="9"/>
        <v>0</v>
      </c>
      <c r="L55" s="26">
        <f t="shared" si="9"/>
        <v>0</v>
      </c>
      <c r="M55" s="26">
        <f t="shared" si="9"/>
        <v>0</v>
      </c>
      <c r="N55" s="26">
        <f t="shared" si="9"/>
        <v>0</v>
      </c>
      <c r="O55" s="26">
        <f t="shared" si="9"/>
        <v>0</v>
      </c>
      <c r="P55" s="26">
        <f t="shared" si="9"/>
        <v>0</v>
      </c>
      <c r="Q55" s="14">
        <f t="shared" ref="Q55" si="10">SUM(E55:P55)</f>
        <v>0</v>
      </c>
    </row>
    <row r="56" spans="1:17" x14ac:dyDescent="0.25">
      <c r="B56" t="s">
        <v>46</v>
      </c>
      <c r="D56" t="s">
        <v>27</v>
      </c>
      <c r="E56" s="26">
        <f t="shared" si="9"/>
        <v>0</v>
      </c>
      <c r="F56" s="26">
        <f t="shared" si="9"/>
        <v>0</v>
      </c>
      <c r="G56" s="26">
        <f t="shared" si="9"/>
        <v>0</v>
      </c>
      <c r="H56" s="26">
        <f t="shared" si="9"/>
        <v>0</v>
      </c>
      <c r="I56" s="26">
        <f t="shared" si="9"/>
        <v>0</v>
      </c>
      <c r="J56" s="26">
        <f t="shared" si="9"/>
        <v>0</v>
      </c>
      <c r="K56" s="26">
        <f t="shared" si="9"/>
        <v>0</v>
      </c>
      <c r="L56" s="26">
        <f t="shared" si="9"/>
        <v>0</v>
      </c>
      <c r="M56" s="26">
        <f t="shared" si="9"/>
        <v>0</v>
      </c>
      <c r="N56" s="26">
        <f t="shared" si="9"/>
        <v>0</v>
      </c>
      <c r="O56" s="26">
        <f t="shared" si="9"/>
        <v>0</v>
      </c>
      <c r="P56" s="26">
        <f t="shared" si="9"/>
        <v>0</v>
      </c>
      <c r="Q56" s="14">
        <f>SUM(E56:P56)</f>
        <v>0</v>
      </c>
    </row>
    <row r="57" spans="1:17" x14ac:dyDescent="0.25">
      <c r="B57" t="s">
        <v>46</v>
      </c>
      <c r="D57" t="s">
        <v>27</v>
      </c>
      <c r="E57" s="26">
        <f t="shared" si="6"/>
        <v>0</v>
      </c>
      <c r="F57" s="26">
        <f t="shared" si="6"/>
        <v>0</v>
      </c>
      <c r="G57" s="26">
        <f t="shared" si="6"/>
        <v>0</v>
      </c>
      <c r="H57" s="26">
        <f t="shared" si="6"/>
        <v>0</v>
      </c>
      <c r="I57" s="26">
        <f t="shared" si="6"/>
        <v>0</v>
      </c>
      <c r="J57" s="26">
        <f t="shared" si="6"/>
        <v>0</v>
      </c>
      <c r="K57" s="26">
        <f t="shared" si="6"/>
        <v>0</v>
      </c>
      <c r="L57" s="26">
        <f t="shared" si="6"/>
        <v>0</v>
      </c>
      <c r="M57" s="26">
        <f t="shared" si="6"/>
        <v>0</v>
      </c>
      <c r="N57" s="26">
        <f t="shared" si="6"/>
        <v>0</v>
      </c>
      <c r="O57" s="26">
        <f t="shared" si="6"/>
        <v>0</v>
      </c>
      <c r="P57" s="26">
        <f t="shared" si="6"/>
        <v>0</v>
      </c>
      <c r="Q57" s="14">
        <f t="shared" si="7"/>
        <v>0</v>
      </c>
    </row>
    <row r="58" spans="1:17" x14ac:dyDescent="0.25">
      <c r="B58" t="s">
        <v>46</v>
      </c>
      <c r="D58" t="s">
        <v>27</v>
      </c>
      <c r="E58" s="26">
        <f t="shared" si="6"/>
        <v>0</v>
      </c>
      <c r="F58" s="26">
        <f t="shared" si="6"/>
        <v>0</v>
      </c>
      <c r="G58" s="26">
        <f t="shared" si="6"/>
        <v>0</v>
      </c>
      <c r="H58" s="26">
        <f t="shared" si="6"/>
        <v>0</v>
      </c>
      <c r="I58" s="26">
        <f t="shared" si="6"/>
        <v>0</v>
      </c>
      <c r="J58" s="26">
        <f t="shared" si="6"/>
        <v>0</v>
      </c>
      <c r="K58" s="26">
        <f t="shared" si="6"/>
        <v>0</v>
      </c>
      <c r="L58" s="26">
        <f t="shared" si="6"/>
        <v>0</v>
      </c>
      <c r="M58" s="26">
        <f t="shared" si="6"/>
        <v>0</v>
      </c>
      <c r="N58" s="26">
        <f t="shared" si="6"/>
        <v>0</v>
      </c>
      <c r="O58" s="26">
        <f t="shared" si="6"/>
        <v>0</v>
      </c>
      <c r="P58" s="26">
        <f t="shared" si="6"/>
        <v>0</v>
      </c>
      <c r="Q58" s="14">
        <f t="shared" si="7"/>
        <v>0</v>
      </c>
    </row>
    <row r="59" spans="1:17" x14ac:dyDescent="0.25">
      <c r="A59" s="3" t="s">
        <v>58</v>
      </c>
      <c r="E59" s="25"/>
      <c r="F59" s="25"/>
      <c r="G59" s="25"/>
      <c r="H59" s="25"/>
      <c r="I59" s="25"/>
      <c r="J59" s="25"/>
      <c r="K59" s="25"/>
      <c r="L59" s="25"/>
      <c r="M59" s="25"/>
      <c r="N59" s="25"/>
      <c r="O59" s="25"/>
      <c r="P59" s="25"/>
      <c r="Q59" s="14">
        <f t="shared" si="7"/>
        <v>0</v>
      </c>
    </row>
    <row r="60" spans="1:17" x14ac:dyDescent="0.25">
      <c r="B60" t="s">
        <v>59</v>
      </c>
      <c r="D60" t="s">
        <v>27</v>
      </c>
      <c r="E60" s="26">
        <f>IF($D60="yes",$C60/12,"")</f>
        <v>0</v>
      </c>
      <c r="F60" s="26">
        <f t="shared" ref="F60:P61" si="11">IF($D60="yes",$C60/12,"")</f>
        <v>0</v>
      </c>
      <c r="G60" s="26">
        <f t="shared" si="11"/>
        <v>0</v>
      </c>
      <c r="H60" s="26">
        <f t="shared" si="11"/>
        <v>0</v>
      </c>
      <c r="I60" s="26">
        <f t="shared" si="11"/>
        <v>0</v>
      </c>
      <c r="J60" s="26">
        <f t="shared" si="11"/>
        <v>0</v>
      </c>
      <c r="K60" s="26">
        <f t="shared" si="11"/>
        <v>0</v>
      </c>
      <c r="L60" s="26">
        <f t="shared" si="11"/>
        <v>0</v>
      </c>
      <c r="M60" s="26">
        <f t="shared" si="11"/>
        <v>0</v>
      </c>
      <c r="N60" s="26">
        <f t="shared" si="11"/>
        <v>0</v>
      </c>
      <c r="O60" s="26">
        <f t="shared" si="11"/>
        <v>0</v>
      </c>
      <c r="P60" s="26">
        <f t="shared" si="11"/>
        <v>0</v>
      </c>
      <c r="Q60" s="14">
        <f t="shared" si="7"/>
        <v>0</v>
      </c>
    </row>
    <row r="61" spans="1:17" x14ac:dyDescent="0.25">
      <c r="B61" t="s">
        <v>60</v>
      </c>
      <c r="D61" t="s">
        <v>27</v>
      </c>
      <c r="E61" s="26">
        <f>IF($D61="yes",$C61/12,"")</f>
        <v>0</v>
      </c>
      <c r="F61" s="26">
        <f t="shared" si="11"/>
        <v>0</v>
      </c>
      <c r="G61" s="26">
        <f t="shared" si="11"/>
        <v>0</v>
      </c>
      <c r="H61" s="26">
        <f t="shared" si="11"/>
        <v>0</v>
      </c>
      <c r="I61" s="26">
        <f t="shared" si="11"/>
        <v>0</v>
      </c>
      <c r="J61" s="26">
        <f t="shared" si="11"/>
        <v>0</v>
      </c>
      <c r="K61" s="26">
        <f t="shared" si="11"/>
        <v>0</v>
      </c>
      <c r="L61" s="26">
        <f t="shared" si="11"/>
        <v>0</v>
      </c>
      <c r="M61" s="26">
        <f t="shared" si="11"/>
        <v>0</v>
      </c>
      <c r="N61" s="26">
        <f t="shared" si="11"/>
        <v>0</v>
      </c>
      <c r="O61" s="26">
        <f t="shared" si="11"/>
        <v>0</v>
      </c>
      <c r="P61" s="26">
        <f t="shared" si="11"/>
        <v>0</v>
      </c>
      <c r="Q61" s="14">
        <f t="shared" si="7"/>
        <v>0</v>
      </c>
    </row>
    <row r="62" spans="1:17" ht="15.75" thickBot="1" x14ac:dyDescent="0.3">
      <c r="A62" s="39" t="s">
        <v>52</v>
      </c>
      <c r="B62" s="36"/>
      <c r="C62" s="36">
        <f>SUM(C32:C61)</f>
        <v>0</v>
      </c>
      <c r="D62" s="36"/>
      <c r="E62" s="37">
        <f t="shared" ref="E62:Q62" si="12">SUM(E32:E61)</f>
        <v>0</v>
      </c>
      <c r="F62" s="37">
        <f t="shared" si="12"/>
        <v>0</v>
      </c>
      <c r="G62" s="37">
        <f t="shared" si="12"/>
        <v>0</v>
      </c>
      <c r="H62" s="37">
        <f t="shared" si="12"/>
        <v>0</v>
      </c>
      <c r="I62" s="37">
        <f t="shared" si="12"/>
        <v>0</v>
      </c>
      <c r="J62" s="37">
        <f t="shared" si="12"/>
        <v>0</v>
      </c>
      <c r="K62" s="37">
        <f t="shared" si="12"/>
        <v>0</v>
      </c>
      <c r="L62" s="37">
        <f t="shared" si="12"/>
        <v>0</v>
      </c>
      <c r="M62" s="37">
        <f t="shared" si="12"/>
        <v>0</v>
      </c>
      <c r="N62" s="37">
        <f t="shared" si="12"/>
        <v>0</v>
      </c>
      <c r="O62" s="37">
        <f t="shared" si="12"/>
        <v>0</v>
      </c>
      <c r="P62" s="37">
        <f t="shared" si="12"/>
        <v>0</v>
      </c>
      <c r="Q62" s="38">
        <f t="shared" si="12"/>
        <v>0</v>
      </c>
    </row>
    <row r="63" spans="1:17" ht="15.75" thickTop="1" x14ac:dyDescent="0.25">
      <c r="A63" s="18"/>
      <c r="B63" s="18"/>
      <c r="C63" s="18"/>
      <c r="D63" s="18"/>
      <c r="E63" s="44"/>
      <c r="F63" s="44"/>
      <c r="G63" s="44"/>
      <c r="H63" s="44"/>
      <c r="I63" s="44"/>
      <c r="J63" s="44"/>
      <c r="K63" s="44"/>
      <c r="L63" s="44"/>
      <c r="M63" s="44"/>
      <c r="N63" s="44"/>
      <c r="O63" s="44"/>
      <c r="P63" s="44"/>
      <c r="Q63" s="45"/>
    </row>
    <row r="64" spans="1:17" ht="15.75" thickBot="1" x14ac:dyDescent="0.3">
      <c r="A64" s="39" t="s">
        <v>61</v>
      </c>
      <c r="B64" s="36"/>
      <c r="C64" s="36"/>
      <c r="D64" s="36"/>
      <c r="E64" s="40">
        <f t="shared" ref="E64:Q64" si="13">E29-E62</f>
        <v>0</v>
      </c>
      <c r="F64" s="40">
        <f t="shared" si="13"/>
        <v>0</v>
      </c>
      <c r="G64" s="40">
        <f t="shared" si="13"/>
        <v>0</v>
      </c>
      <c r="H64" s="40">
        <f t="shared" si="13"/>
        <v>0</v>
      </c>
      <c r="I64" s="40">
        <f t="shared" si="13"/>
        <v>0</v>
      </c>
      <c r="J64" s="40">
        <f t="shared" si="13"/>
        <v>0</v>
      </c>
      <c r="K64" s="40">
        <f t="shared" si="13"/>
        <v>0</v>
      </c>
      <c r="L64" s="40">
        <f t="shared" si="13"/>
        <v>0</v>
      </c>
      <c r="M64" s="40">
        <f t="shared" si="13"/>
        <v>0</v>
      </c>
      <c r="N64" s="40">
        <f t="shared" si="13"/>
        <v>0</v>
      </c>
      <c r="O64" s="40">
        <f t="shared" si="13"/>
        <v>0</v>
      </c>
      <c r="P64" s="40">
        <f t="shared" si="13"/>
        <v>0</v>
      </c>
      <c r="Q64" s="41">
        <f t="shared" si="13"/>
        <v>0</v>
      </c>
    </row>
    <row r="65" spans="1:17" ht="15.75" thickTop="1" x14ac:dyDescent="0.25">
      <c r="A65" s="18"/>
      <c r="B65" s="18"/>
      <c r="C65" s="18"/>
      <c r="D65" s="18"/>
      <c r="E65" s="46"/>
      <c r="F65" s="46"/>
      <c r="G65" s="46"/>
      <c r="H65" s="46"/>
      <c r="I65" s="46"/>
      <c r="J65" s="46"/>
      <c r="K65" s="46"/>
      <c r="L65" s="46"/>
      <c r="M65" s="46"/>
      <c r="N65" s="46"/>
      <c r="O65" s="46"/>
      <c r="P65" s="46"/>
      <c r="Q65" s="18"/>
    </row>
    <row r="66" spans="1:17" ht="15.75" thickBot="1" x14ac:dyDescent="0.3">
      <c r="A66" s="39" t="s">
        <v>62</v>
      </c>
      <c r="B66" s="39"/>
      <c r="C66" s="39"/>
      <c r="D66" s="39"/>
      <c r="E66" s="42">
        <f>C4+E29-E62</f>
        <v>0</v>
      </c>
      <c r="F66" s="42">
        <f t="shared" ref="F66:P66" si="14">E66+F29-F62</f>
        <v>0</v>
      </c>
      <c r="G66" s="42">
        <f t="shared" si="14"/>
        <v>0</v>
      </c>
      <c r="H66" s="42">
        <f t="shared" si="14"/>
        <v>0</v>
      </c>
      <c r="I66" s="42">
        <f t="shared" si="14"/>
        <v>0</v>
      </c>
      <c r="J66" s="42">
        <f t="shared" si="14"/>
        <v>0</v>
      </c>
      <c r="K66" s="42">
        <f t="shared" si="14"/>
        <v>0</v>
      </c>
      <c r="L66" s="42">
        <f t="shared" si="14"/>
        <v>0</v>
      </c>
      <c r="M66" s="42">
        <f t="shared" si="14"/>
        <v>0</v>
      </c>
      <c r="N66" s="42">
        <f t="shared" si="14"/>
        <v>0</v>
      </c>
      <c r="O66" s="42">
        <f t="shared" si="14"/>
        <v>0</v>
      </c>
      <c r="P66" s="42">
        <f t="shared" si="14"/>
        <v>0</v>
      </c>
      <c r="Q66" s="47"/>
    </row>
    <row r="67" spans="1:17" ht="15.75" thickTop="1" x14ac:dyDescent="0.25"/>
    <row r="68" spans="1:17" x14ac:dyDescent="0.25">
      <c r="A68" s="74" t="s">
        <v>84</v>
      </c>
      <c r="B68" s="74"/>
      <c r="C68" s="74"/>
      <c r="D68" s="74"/>
      <c r="E68" s="74"/>
      <c r="F68" s="74"/>
      <c r="G68" s="74"/>
      <c r="H68" s="74"/>
      <c r="I68" s="74"/>
      <c r="J68" s="74"/>
      <c r="K68" s="74"/>
      <c r="L68" s="74"/>
      <c r="M68" s="74"/>
    </row>
    <row r="69" spans="1:17" ht="55.5" customHeight="1" x14ac:dyDescent="0.25">
      <c r="A69" s="74"/>
      <c r="B69" s="74"/>
      <c r="C69" s="74"/>
      <c r="D69" s="74"/>
      <c r="E69" s="74"/>
      <c r="F69" s="74"/>
      <c r="G69" s="74"/>
      <c r="H69" s="74"/>
      <c r="I69" s="74"/>
      <c r="J69" s="74"/>
      <c r="K69" s="74"/>
      <c r="L69" s="74"/>
      <c r="M69" s="74"/>
    </row>
  </sheetData>
  <dataConsolidate/>
  <mergeCells count="2">
    <mergeCell ref="A4:B4"/>
    <mergeCell ref="A68:M69"/>
  </mergeCells>
  <dataValidations count="1">
    <dataValidation showDropDown="1" showInputMessage="1" showErrorMessage="1" sqref="D24 D19:D20" xr:uid="{00000000-0002-0000-0200-000000000000}"/>
  </dataValidations>
  <pageMargins left="0.25" right="0.25" top="0.75" bottom="0.75" header="0.3" footer="0.3"/>
  <pageSetup scale="80" orientation="landscape" horizontalDpi="4294967292"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Sheet4!$B$2:$B$31</xm:f>
          </x14:formula1>
          <xm:sqref>C3</xm:sqref>
        </x14:dataValidation>
        <x14:dataValidation type="list" allowBlank="1" showInputMessage="1" showErrorMessage="1" xr:uid="{00000000-0002-0000-0200-000002000000}">
          <x14:formula1>
            <xm:f>Sheet4!$A$33:$A$34</xm:f>
          </x14:formula1>
          <xm:sqref>E7:P7</xm:sqref>
        </x14:dataValidation>
        <x14:dataValidation type="list" allowBlank="1" showInputMessage="1" showErrorMessage="1" xr:uid="{00000000-0002-0000-0200-000003000000}">
          <x14:formula1>
            <xm:f>Sheet4!$A$38:$A$39</xm:f>
          </x14:formula1>
          <xm:sqref>D25</xm:sqref>
        </x14:dataValidation>
        <x14:dataValidation type="list" allowBlank="1" showInputMessage="1" showErrorMessage="1" xr:uid="{00000000-0002-0000-0200-000004000000}">
          <x14:formula1>
            <xm:f>Sheet4!$A$37:$A$39</xm:f>
          </x14:formula1>
          <xm:sqref>D9:D18 D32:D58 D60:D61 D26:D28 D21:D23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I2"/>
  <sheetViews>
    <sheetView workbookViewId="0">
      <selection activeCell="H2" sqref="H2"/>
    </sheetView>
  </sheetViews>
  <sheetFormatPr defaultRowHeight="15" x14ac:dyDescent="0.25"/>
  <cols>
    <col min="1" max="1" width="33" customWidth="1"/>
  </cols>
  <sheetData>
    <row r="1" spans="1:9" ht="18.75" x14ac:dyDescent="0.3">
      <c r="A1" s="31" t="str">
        <f>'Cash Flow Projection Worksheet'!A1</f>
        <v xml:space="preserve">Cash Flow Projections for:  </v>
      </c>
      <c r="B1" s="30"/>
      <c r="C1" s="30"/>
      <c r="D1" s="30"/>
      <c r="E1" s="30"/>
      <c r="F1" s="30"/>
      <c r="G1" s="30"/>
      <c r="H1" s="28"/>
      <c r="I1" s="28"/>
    </row>
    <row r="2" spans="1:9" ht="18.75" x14ac:dyDescent="0.3">
      <c r="A2" s="31" t="s">
        <v>87</v>
      </c>
      <c r="B2" s="75"/>
      <c r="C2" s="75"/>
      <c r="D2" s="75"/>
      <c r="E2" s="75"/>
      <c r="F2" s="75"/>
      <c r="G2" s="75"/>
    </row>
  </sheetData>
  <mergeCells count="1">
    <mergeCell ref="B2:G2"/>
  </mergeCells>
  <pageMargins left="0.25" right="0.25" top="0.75" bottom="0.75" header="0.3" footer="0.3"/>
  <pageSetup orientation="landscape" horizontalDpi="4294967292"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topLeftCell="A15" workbookViewId="0">
      <selection activeCell="A2" sqref="A2:B3"/>
    </sheetView>
  </sheetViews>
  <sheetFormatPr defaultRowHeight="15" x14ac:dyDescent="0.25"/>
  <cols>
    <col min="1" max="1" width="12.28515625" customWidth="1"/>
    <col min="2" max="2" width="13.42578125" customWidth="1"/>
  </cols>
  <sheetData>
    <row r="1" spans="1:3" x14ac:dyDescent="0.25">
      <c r="A1" s="16" t="s">
        <v>11</v>
      </c>
      <c r="B1" s="16"/>
      <c r="C1" s="16"/>
    </row>
    <row r="2" spans="1:3" x14ac:dyDescent="0.25">
      <c r="A2" s="23" t="s">
        <v>12</v>
      </c>
      <c r="B2" s="17">
        <v>43831</v>
      </c>
      <c r="C2" s="16"/>
    </row>
    <row r="3" spans="1:3" x14ac:dyDescent="0.25">
      <c r="A3" s="23" t="s">
        <v>13</v>
      </c>
      <c r="B3" s="17">
        <v>43862</v>
      </c>
      <c r="C3" s="16"/>
    </row>
    <row r="4" spans="1:3" x14ac:dyDescent="0.25">
      <c r="A4" s="23" t="s">
        <v>14</v>
      </c>
      <c r="B4" s="17">
        <v>43891</v>
      </c>
      <c r="C4" s="16"/>
    </row>
    <row r="5" spans="1:3" x14ac:dyDescent="0.25">
      <c r="A5" s="23" t="s">
        <v>15</v>
      </c>
      <c r="B5" s="17">
        <v>43922</v>
      </c>
      <c r="C5" s="16"/>
    </row>
    <row r="6" spans="1:3" x14ac:dyDescent="0.25">
      <c r="A6" s="23" t="s">
        <v>16</v>
      </c>
      <c r="B6" s="17">
        <v>43952</v>
      </c>
      <c r="C6" s="16"/>
    </row>
    <row r="7" spans="1:3" x14ac:dyDescent="0.25">
      <c r="A7" s="23" t="s">
        <v>17</v>
      </c>
      <c r="B7" s="17">
        <v>43983</v>
      </c>
      <c r="C7" s="16"/>
    </row>
    <row r="8" spans="1:3" x14ac:dyDescent="0.25">
      <c r="A8" s="23" t="s">
        <v>18</v>
      </c>
      <c r="B8" s="17">
        <v>44013</v>
      </c>
      <c r="C8" s="16"/>
    </row>
    <row r="9" spans="1:3" x14ac:dyDescent="0.25">
      <c r="A9" s="23" t="s">
        <v>19</v>
      </c>
      <c r="B9" s="17">
        <v>44044</v>
      </c>
      <c r="C9" s="16"/>
    </row>
    <row r="10" spans="1:3" x14ac:dyDescent="0.25">
      <c r="A10" s="23" t="s">
        <v>20</v>
      </c>
      <c r="B10" s="17">
        <v>44075</v>
      </c>
      <c r="C10" s="16"/>
    </row>
    <row r="11" spans="1:3" x14ac:dyDescent="0.25">
      <c r="A11" s="23" t="s">
        <v>21</v>
      </c>
      <c r="B11" s="17">
        <v>44105</v>
      </c>
      <c r="C11" s="16"/>
    </row>
    <row r="12" spans="1:3" x14ac:dyDescent="0.25">
      <c r="A12" s="23" t="s">
        <v>22</v>
      </c>
      <c r="B12" s="17">
        <v>44136</v>
      </c>
      <c r="C12" s="16"/>
    </row>
    <row r="13" spans="1:3" x14ac:dyDescent="0.25">
      <c r="A13" s="23" t="s">
        <v>23</v>
      </c>
      <c r="B13" s="17">
        <v>44166</v>
      </c>
      <c r="C13" s="16"/>
    </row>
    <row r="14" spans="1:3" x14ac:dyDescent="0.25">
      <c r="A14" s="16" t="s">
        <v>12</v>
      </c>
      <c r="B14" s="17">
        <v>44197</v>
      </c>
      <c r="C14" s="16"/>
    </row>
    <row r="15" spans="1:3" x14ac:dyDescent="0.25">
      <c r="A15" s="23" t="s">
        <v>13</v>
      </c>
      <c r="B15" s="53">
        <v>44228</v>
      </c>
    </row>
    <row r="16" spans="1:3" x14ac:dyDescent="0.25">
      <c r="A16" s="16" t="s">
        <v>14</v>
      </c>
      <c r="B16" s="17">
        <v>44256</v>
      </c>
    </row>
    <row r="17" spans="1:2" x14ac:dyDescent="0.25">
      <c r="A17" s="23" t="s">
        <v>15</v>
      </c>
      <c r="B17" s="53">
        <v>44287</v>
      </c>
    </row>
    <row r="18" spans="1:2" x14ac:dyDescent="0.25">
      <c r="A18" s="16" t="s">
        <v>16</v>
      </c>
      <c r="B18" s="17">
        <v>44317</v>
      </c>
    </row>
    <row r="19" spans="1:2" x14ac:dyDescent="0.25">
      <c r="A19" s="23" t="s">
        <v>17</v>
      </c>
      <c r="B19" s="53">
        <v>44348</v>
      </c>
    </row>
    <row r="20" spans="1:2" x14ac:dyDescent="0.25">
      <c r="A20" s="16" t="s">
        <v>18</v>
      </c>
      <c r="B20" s="17">
        <v>44378</v>
      </c>
    </row>
    <row r="21" spans="1:2" x14ac:dyDescent="0.25">
      <c r="A21" s="23" t="s">
        <v>19</v>
      </c>
      <c r="B21" s="53">
        <v>44409</v>
      </c>
    </row>
    <row r="22" spans="1:2" x14ac:dyDescent="0.25">
      <c r="A22" s="16" t="s">
        <v>20</v>
      </c>
      <c r="B22" s="17">
        <v>44440</v>
      </c>
    </row>
    <row r="23" spans="1:2" x14ac:dyDescent="0.25">
      <c r="A23" s="23" t="s">
        <v>21</v>
      </c>
      <c r="B23" s="53">
        <v>44470</v>
      </c>
    </row>
    <row r="24" spans="1:2" x14ac:dyDescent="0.25">
      <c r="A24" s="16" t="s">
        <v>22</v>
      </c>
      <c r="B24" s="17">
        <v>44501</v>
      </c>
    </row>
    <row r="25" spans="1:2" x14ac:dyDescent="0.25">
      <c r="A25" s="23" t="s">
        <v>23</v>
      </c>
      <c r="B25" s="53">
        <v>44531</v>
      </c>
    </row>
    <row r="26" spans="1:2" x14ac:dyDescent="0.25">
      <c r="A26" s="16" t="s">
        <v>12</v>
      </c>
      <c r="B26" s="17">
        <v>44562</v>
      </c>
    </row>
    <row r="27" spans="1:2" x14ac:dyDescent="0.25">
      <c r="A27" s="16" t="s">
        <v>13</v>
      </c>
      <c r="B27" s="53">
        <v>44593</v>
      </c>
    </row>
    <row r="28" spans="1:2" x14ac:dyDescent="0.25">
      <c r="A28" s="23" t="s">
        <v>14</v>
      </c>
      <c r="B28" s="17">
        <v>44621</v>
      </c>
    </row>
    <row r="29" spans="1:2" x14ac:dyDescent="0.25">
      <c r="A29" s="16" t="s">
        <v>15</v>
      </c>
      <c r="B29" s="53">
        <v>44652</v>
      </c>
    </row>
    <row r="30" spans="1:2" x14ac:dyDescent="0.25">
      <c r="A30" s="23" t="s">
        <v>16</v>
      </c>
      <c r="B30" s="17">
        <v>44682</v>
      </c>
    </row>
    <row r="31" spans="1:2" x14ac:dyDescent="0.25">
      <c r="A31" s="16" t="s">
        <v>17</v>
      </c>
      <c r="B31" s="53">
        <v>44713</v>
      </c>
    </row>
    <row r="33" spans="1:3" x14ac:dyDescent="0.25">
      <c r="A33" s="16" t="s">
        <v>41</v>
      </c>
      <c r="B33" s="16"/>
      <c r="C33" s="16"/>
    </row>
    <row r="34" spans="1:3" x14ac:dyDescent="0.25">
      <c r="A34" s="16" t="s">
        <v>26</v>
      </c>
      <c r="B34" s="16"/>
      <c r="C34" s="16"/>
    </row>
    <row r="35" spans="1:3" x14ac:dyDescent="0.25">
      <c r="A35" s="16"/>
      <c r="B35" s="16"/>
      <c r="C35" s="16"/>
    </row>
    <row r="36" spans="1:3" x14ac:dyDescent="0.25">
      <c r="A36" s="16"/>
      <c r="B36" s="16"/>
      <c r="C36" s="16"/>
    </row>
    <row r="37" spans="1:3" x14ac:dyDescent="0.25">
      <c r="A37" s="16" t="s">
        <v>63</v>
      </c>
      <c r="B37" s="16"/>
      <c r="C37" s="16"/>
    </row>
    <row r="38" spans="1:3" x14ac:dyDescent="0.25">
      <c r="A38" s="16" t="s">
        <v>27</v>
      </c>
      <c r="B38" s="16"/>
      <c r="C38" s="16"/>
    </row>
    <row r="39" spans="1:3" x14ac:dyDescent="0.25">
      <c r="A39" s="18" t="s">
        <v>28</v>
      </c>
      <c r="B39" s="16"/>
      <c r="C39" s="16"/>
    </row>
  </sheetData>
  <sheetProtection algorithmName="SHA-512" hashValue="qEPxp3JV5MkNk9v2/kIzv5oQYJms1rnFBMj0nYlV70j3+uPB/EVmiXFmmViucITiEUr7wTQB9L5pSjfJq0vGyA==" saltValue="1/rwodSJ1l6AQZjML8cFeQ==" spinCount="100000" sheet="1" objects="1" scenarios="1"/>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Unrestricted Funds</vt:lpstr>
      <vt:lpstr>Cash Flow Projection Worksheet</vt:lpstr>
      <vt:lpstr>Reports</vt:lpstr>
      <vt:lpstr>Sheet4</vt:lpstr>
      <vt:lpstr>'Cash Flow Projection Worksheet'!Print_Area</vt:lpstr>
      <vt:lpstr>Instructions!Print_Area</vt:lpstr>
      <vt:lpstr>Reports!Print_Area</vt:lpstr>
      <vt:lpstr>'Unrestricted Funds'!Print_Area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FCC Boardroom</dc:creator>
  <cp:lastModifiedBy>Ayla</cp:lastModifiedBy>
  <cp:lastPrinted>2020-06-10T21:45:24Z</cp:lastPrinted>
  <dcterms:created xsi:type="dcterms:W3CDTF">2020-03-22T19:18:21Z</dcterms:created>
  <dcterms:modified xsi:type="dcterms:W3CDTF">2022-07-04T21:24:51Z</dcterms:modified>
</cp:coreProperties>
</file>